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codeName="ThisWorkbook"/>
  <bookViews>
    <workbookView xWindow="0" yWindow="0" windowWidth="21600" windowHeight="9510" tabRatio="731"/>
  </bookViews>
  <sheets>
    <sheet name="様式13　経費計算書" sheetId="64" r:id="rId1"/>
  </sheets>
  <definedNames>
    <definedName name="DOCKBN">#REF!</definedName>
    <definedName name="GOUGISPACE1">#REF!</definedName>
    <definedName name="GOUGISPACE2">#REF!</definedName>
  </definedNames>
  <calcPr calcId="191029" concurrentCalc="0"/>
</workbook>
</file>

<file path=xl/calcChain.xml><?xml version="1.0" encoding="utf-8"?>
<calcChain xmlns="http://schemas.openxmlformats.org/spreadsheetml/2006/main">
  <c r="D89" i="64" l="1"/>
  <c r="S81" i="64"/>
  <c r="D81" i="64"/>
  <c r="S79" i="64"/>
  <c r="D79" i="64"/>
  <c r="S77" i="64"/>
  <c r="D77" i="64"/>
  <c r="G87" i="64"/>
  <c r="D87" i="64"/>
  <c r="D70" i="64"/>
  <c r="S62" i="64"/>
  <c r="D62" i="64"/>
  <c r="S60" i="64"/>
  <c r="D60" i="64"/>
  <c r="S58" i="64"/>
  <c r="D58" i="64"/>
  <c r="G68" i="64"/>
  <c r="D68" i="64"/>
  <c r="S43" i="64"/>
  <c r="D43" i="64"/>
  <c r="D51" i="64"/>
  <c r="S41" i="64"/>
  <c r="D41" i="64"/>
  <c r="S39" i="64"/>
  <c r="D39" i="64"/>
  <c r="G49" i="64"/>
  <c r="D49" i="64"/>
  <c r="D31" i="64"/>
  <c r="S21" i="64"/>
  <c r="D21" i="64"/>
  <c r="S23" i="64"/>
  <c r="D23" i="64"/>
  <c r="S19" i="64"/>
  <c r="D19" i="64"/>
  <c r="G29" i="64"/>
  <c r="D29" i="64"/>
</calcChain>
</file>

<file path=xl/sharedStrings.xml><?xml version="1.0" encoding="utf-8"?>
<sst xmlns="http://schemas.openxmlformats.org/spreadsheetml/2006/main" count="104" uniqueCount="36">
  <si>
    <t>計</t>
    <rPh sb="0" eb="1">
      <t>ケイ</t>
    </rPh>
    <phoneticPr fontId="5"/>
  </si>
  <si>
    <t>合計</t>
    <rPh sb="0" eb="2">
      <t>ゴウケイ</t>
    </rPh>
    <phoneticPr fontId="5"/>
  </si>
  <si>
    <t>物品費</t>
    <rPh sb="0" eb="2">
      <t>ブッピン</t>
    </rPh>
    <rPh sb="2" eb="3">
      <t>ヒ</t>
    </rPh>
    <phoneticPr fontId="5"/>
  </si>
  <si>
    <t>旅費</t>
    <rPh sb="0" eb="2">
      <t>リョヒ</t>
    </rPh>
    <phoneticPr fontId="5"/>
  </si>
  <si>
    <t>委託研究経費計算書（記載例）</t>
    <rPh sb="0" eb="2">
      <t>イタク</t>
    </rPh>
    <rPh sb="2" eb="4">
      <t>ケンキュウ</t>
    </rPh>
    <rPh sb="4" eb="6">
      <t>ケイヒ</t>
    </rPh>
    <rPh sb="6" eb="9">
      <t>ケイサンショ</t>
    </rPh>
    <rPh sb="10" eb="12">
      <t>キサイ</t>
    </rPh>
    <rPh sb="12" eb="13">
      <t>レイ</t>
    </rPh>
    <phoneticPr fontId="5"/>
  </si>
  <si>
    <t>受託者：</t>
    <rPh sb="0" eb="2">
      <t>ジュタク</t>
    </rPh>
    <rPh sb="2" eb="3">
      <t>シャ</t>
    </rPh>
    <phoneticPr fontId="5"/>
  </si>
  <si>
    <t>代表者名</t>
    <rPh sb="0" eb="3">
      <t>ダイヒョウシャ</t>
    </rPh>
    <rPh sb="3" eb="4">
      <t>メイ</t>
    </rPh>
    <phoneticPr fontId="5"/>
  </si>
  <si>
    <t>名　　称</t>
    <rPh sb="0" eb="1">
      <t>ナ</t>
    </rPh>
    <rPh sb="3" eb="4">
      <t>ショウ</t>
    </rPh>
    <phoneticPr fontId="5"/>
  </si>
  <si>
    <t>住　　所</t>
    <rPh sb="0" eb="1">
      <t>ジュウ</t>
    </rPh>
    <rPh sb="3" eb="4">
      <t>ショ</t>
    </rPh>
    <phoneticPr fontId="5"/>
  </si>
  <si>
    <t>契約番号</t>
    <rPh sb="0" eb="2">
      <t>ケイヤク</t>
    </rPh>
    <rPh sb="2" eb="4">
      <t>バンゴウ</t>
    </rPh>
    <phoneticPr fontId="5"/>
  </si>
  <si>
    <t>委託研究題目</t>
    <rPh sb="0" eb="2">
      <t>イタク</t>
    </rPh>
    <rPh sb="2" eb="4">
      <t>ケンキュウ</t>
    </rPh>
    <rPh sb="4" eb="5">
      <t>ダイ</t>
    </rPh>
    <rPh sb="5" eb="6">
      <t>モク</t>
    </rPh>
    <phoneticPr fontId="5"/>
  </si>
  <si>
    <t>委託研究期間</t>
    <rPh sb="0" eb="2">
      <t>イタク</t>
    </rPh>
    <rPh sb="2" eb="4">
      <t>ケンキュウ</t>
    </rPh>
    <rPh sb="4" eb="6">
      <t>キカン</t>
    </rPh>
    <phoneticPr fontId="5"/>
  </si>
  <si>
    <t>～</t>
    <phoneticPr fontId="5"/>
  </si>
  <si>
    <t>○○I○○○</t>
    <phoneticPr fontId="5"/>
  </si>
  <si>
    <t>△△△△△△△△△△△の研究</t>
    <rPh sb="12" eb="14">
      <t>ケンキュウ</t>
    </rPh>
    <phoneticPr fontId="5"/>
  </si>
  <si>
    <t>決算表</t>
    <rPh sb="0" eb="2">
      <t>ケッサン</t>
    </rPh>
    <rPh sb="2" eb="3">
      <t>ヒョウ</t>
    </rPh>
    <phoneticPr fontId="5"/>
  </si>
  <si>
    <t>業務収支計算書　支出</t>
    <rPh sb="0" eb="2">
      <t>ギョウム</t>
    </rPh>
    <rPh sb="2" eb="4">
      <t>シュウシ</t>
    </rPh>
    <rPh sb="4" eb="7">
      <t>ケイサンショ</t>
    </rPh>
    <rPh sb="8" eb="10">
      <t>シシュツ</t>
    </rPh>
    <phoneticPr fontId="5"/>
  </si>
  <si>
    <t>契約額</t>
    <rPh sb="0" eb="2">
      <t>ケイヤク</t>
    </rPh>
    <rPh sb="2" eb="3">
      <t>ガク</t>
    </rPh>
    <phoneticPr fontId="5"/>
  </si>
  <si>
    <t>決算額</t>
    <rPh sb="0" eb="2">
      <t>ケッサン</t>
    </rPh>
    <rPh sb="2" eb="3">
      <t>ガク</t>
    </rPh>
    <phoneticPr fontId="5"/>
  </si>
  <si>
    <t>直接経費</t>
    <rPh sb="0" eb="2">
      <t>チョクセツ</t>
    </rPh>
    <rPh sb="2" eb="4">
      <t>ケイヒ</t>
    </rPh>
    <phoneticPr fontId="5"/>
  </si>
  <si>
    <t>人件費･謝金</t>
    <rPh sb="0" eb="3">
      <t>ジンケンヒ</t>
    </rPh>
    <rPh sb="4" eb="6">
      <t>シャキン</t>
    </rPh>
    <phoneticPr fontId="5"/>
  </si>
  <si>
    <t>その他</t>
    <rPh sb="2" eb="3">
      <t>タ</t>
    </rPh>
    <phoneticPr fontId="5"/>
  </si>
  <si>
    <t>委託費の
充当額</t>
    <rPh sb="0" eb="2">
      <t>イタク</t>
    </rPh>
    <rPh sb="2" eb="3">
      <t>ヒ</t>
    </rPh>
    <rPh sb="5" eb="7">
      <t>ジュウトウ</t>
    </rPh>
    <rPh sb="7" eb="8">
      <t>ガク</t>
    </rPh>
    <phoneticPr fontId="5"/>
  </si>
  <si>
    <t>間接経費</t>
    <rPh sb="0" eb="4">
      <t>カンセツケイヒ</t>
    </rPh>
    <phoneticPr fontId="5"/>
  </si>
  <si>
    <t>業務収支決算書　収入</t>
    <rPh sb="0" eb="2">
      <t>ギョウム</t>
    </rPh>
    <rPh sb="2" eb="4">
      <t>シュウシ</t>
    </rPh>
    <rPh sb="4" eb="6">
      <t>ケッサン</t>
    </rPh>
    <rPh sb="6" eb="7">
      <t>ショ</t>
    </rPh>
    <rPh sb="8" eb="10">
      <t>シュウニュウ</t>
    </rPh>
    <phoneticPr fontId="5"/>
  </si>
  <si>
    <t>【総括表】</t>
    <rPh sb="1" eb="4">
      <t>ソウカツヒョウ</t>
    </rPh>
    <phoneticPr fontId="5"/>
  </si>
  <si>
    <t>委託費の額</t>
    <rPh sb="0" eb="2">
      <t>イタク</t>
    </rPh>
    <rPh sb="2" eb="3">
      <t>ヒ</t>
    </rPh>
    <rPh sb="4" eb="5">
      <t>ガク</t>
    </rPh>
    <phoneticPr fontId="5"/>
  </si>
  <si>
    <t>自己充当額</t>
    <rPh sb="0" eb="2">
      <t>ジコ</t>
    </rPh>
    <rPh sb="2" eb="4">
      <t>ジュウトウ</t>
    </rPh>
    <rPh sb="4" eb="5">
      <t>ガク</t>
    </rPh>
    <phoneticPr fontId="5"/>
  </si>
  <si>
    <t>【（受託者（委託先））・再委託先別】</t>
    <rPh sb="2" eb="4">
      <t>ジュタク</t>
    </rPh>
    <rPh sb="4" eb="5">
      <t>シャ</t>
    </rPh>
    <rPh sb="6" eb="8">
      <t>イタク</t>
    </rPh>
    <rPh sb="8" eb="9">
      <t>サキ</t>
    </rPh>
    <rPh sb="12" eb="15">
      <t>サイイタク</t>
    </rPh>
    <rPh sb="15" eb="16">
      <t>サキ</t>
    </rPh>
    <rPh sb="16" eb="17">
      <t>ベツ</t>
    </rPh>
    <phoneticPr fontId="5"/>
  </si>
  <si>
    <t>（受託者（委託先））：○○○○</t>
    <rPh sb="1" eb="3">
      <t>ジュタク</t>
    </rPh>
    <rPh sb="3" eb="4">
      <t>シャ</t>
    </rPh>
    <rPh sb="5" eb="7">
      <t>イタク</t>
    </rPh>
    <rPh sb="7" eb="8">
      <t>サキ</t>
    </rPh>
    <phoneticPr fontId="5"/>
  </si>
  <si>
    <t>再委託先：□□□□</t>
    <rPh sb="0" eb="3">
      <t>サイイタク</t>
    </rPh>
    <rPh sb="3" eb="4">
      <t>サキ</t>
    </rPh>
    <phoneticPr fontId="5"/>
  </si>
  <si>
    <t>再委託先：△△△△</t>
    <rPh sb="0" eb="3">
      <t>サイイタク</t>
    </rPh>
    <rPh sb="3" eb="4">
      <t>サキ</t>
    </rPh>
    <phoneticPr fontId="5"/>
  </si>
  <si>
    <t>(注)</t>
    <rPh sb="1" eb="2">
      <t>チュウ</t>
    </rPh>
    <phoneticPr fontId="5"/>
  </si>
  <si>
    <t>　委託業務の実施に際し、収入を得た場合や取引相手先からの納入遅滞金が発生した場合には、収入におけるその他に計上すること。</t>
    <phoneticPr fontId="5"/>
  </si>
  <si>
    <t>0円</t>
    <rPh sb="1" eb="2">
      <t>エン</t>
    </rPh>
    <phoneticPr fontId="5"/>
  </si>
  <si>
    <t>　　年　　月　　日</t>
    <rPh sb="2" eb="3">
      <t>ネン</t>
    </rPh>
    <rPh sb="5" eb="6">
      <t>ガツ</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</si>
</sst>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quot;円&quot;;&quot;△ &quot;#,##0&quot;円&quot;"/>
  </numFmts>
  <fonts count="32">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11"/>
      <name val="ＭＳ ゴシック"/>
      <family val="3"/>
      <charset val="128"/>
    </font>
    <font>
      <sz val="10"/>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Osaka"/>
      <family val="3"/>
      <charset val="128"/>
    </font>
    <font>
      <sz val="10"/>
      <color indexed="8"/>
      <name val="Arial"/>
      <family val="2"/>
    </font>
    <font>
      <sz val="12"/>
      <name val="ＭＳ Ｐゴシック"/>
      <family val="3"/>
      <charset val="128"/>
      <scheme val="minor"/>
    </font>
    <font>
      <sz val="11"/>
      <color theme="1"/>
      <name val="ＭＳ ゴシック"/>
      <family val="3"/>
      <charset val="128"/>
    </font>
    <font>
      <u/>
      <sz val="11"/>
      <color indexed="12"/>
      <name val="ＭＳ Ｐゴシック"/>
      <family val="3"/>
      <charset val="128"/>
    </font>
    <font>
      <sz val="11"/>
      <color theme="1"/>
      <name val="ＭＳ Ｐゴシック"/>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5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6"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9"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7" fillId="0" borderId="0"/>
    <xf numFmtId="0" fontId="6" fillId="0" borderId="0">
      <alignment vertical="center"/>
    </xf>
    <xf numFmtId="0" fontId="25" fillId="4" borderId="0" applyNumberFormat="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4" fillId="0" borderId="0"/>
    <xf numFmtId="0" fontId="6" fillId="0" borderId="0">
      <alignment vertical="center"/>
    </xf>
    <xf numFmtId="0" fontId="30" fillId="0" borderId="0" applyNumberFormat="0" applyFill="0" applyBorder="0" applyAlignment="0" applyProtection="0">
      <alignment vertical="top"/>
      <protection locked="0"/>
    </xf>
    <xf numFmtId="0" fontId="6" fillId="0" borderId="0"/>
    <xf numFmtId="0" fontId="31" fillId="0" borderId="0"/>
    <xf numFmtId="38" fontId="31"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6" fontId="4" fillId="0" borderId="0" applyFont="0" applyFill="0" applyBorder="0" applyAlignment="0" applyProtection="0">
      <alignment vertical="center"/>
    </xf>
    <xf numFmtId="0" fontId="1" fillId="0" borderId="0">
      <alignment vertical="center"/>
    </xf>
  </cellStyleXfs>
  <cellXfs count="40">
    <xf numFmtId="0" fontId="0" fillId="0" borderId="0" xfId="0"/>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wrapText="1"/>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176"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7" fillId="0" borderId="0" xfId="43" applyFont="1" applyAlignment="1">
      <alignment horizontal="left" vertical="center"/>
    </xf>
    <xf numFmtId="0" fontId="7" fillId="0" borderId="0" xfId="43" applyFont="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26" fillId="0" borderId="0" xfId="0" applyFont="1" applyAlignment="1">
      <alignment vertical="center"/>
    </xf>
    <xf numFmtId="0" fontId="7" fillId="0" borderId="0" xfId="0" applyFont="1" applyAlignment="1">
      <alignment horizontal="center" vertical="center"/>
    </xf>
    <xf numFmtId="0" fontId="8" fillId="0" borderId="10" xfId="0" applyFont="1" applyBorder="1" applyAlignment="1">
      <alignment vertical="center"/>
    </xf>
    <xf numFmtId="176" fontId="7" fillId="0" borderId="13"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shrinkToFit="1"/>
    </xf>
    <xf numFmtId="0" fontId="8" fillId="0" borderId="10" xfId="0" applyFont="1" applyBorder="1" applyAlignment="1">
      <alignment horizontal="center" vertical="center" wrapText="1"/>
    </xf>
    <xf numFmtId="177" fontId="8" fillId="0" borderId="17" xfId="0" applyNumberFormat="1" applyFont="1" applyBorder="1" applyAlignment="1">
      <alignment vertical="center" shrinkToFit="1"/>
    </xf>
    <xf numFmtId="177" fontId="8" fillId="0" borderId="19" xfId="0" applyNumberFormat="1" applyFont="1" applyBorder="1" applyAlignment="1">
      <alignment vertical="center" shrinkToFit="1"/>
    </xf>
    <xf numFmtId="177" fontId="8" fillId="0" borderId="12" xfId="0" applyNumberFormat="1" applyFont="1" applyBorder="1" applyAlignment="1">
      <alignment vertical="center" shrinkToFit="1"/>
    </xf>
    <xf numFmtId="177" fontId="8" fillId="0" borderId="11" xfId="0" applyNumberFormat="1" applyFont="1" applyBorder="1" applyAlignment="1">
      <alignment vertical="center" shrinkToFit="1"/>
    </xf>
    <xf numFmtId="177" fontId="8" fillId="0" borderId="14" xfId="0" applyNumberFormat="1" applyFont="1" applyBorder="1" applyAlignment="1">
      <alignment vertical="center" shrinkToFit="1"/>
    </xf>
    <xf numFmtId="177" fontId="8" fillId="0" borderId="15" xfId="0" applyNumberFormat="1" applyFont="1" applyBorder="1" applyAlignment="1">
      <alignment vertical="center" shrinkToFit="1"/>
    </xf>
    <xf numFmtId="177" fontId="8" fillId="0" borderId="10" xfId="0" applyNumberFormat="1" applyFont="1" applyBorder="1" applyAlignment="1">
      <alignment vertical="center" shrinkToFit="1"/>
    </xf>
    <xf numFmtId="0" fontId="8" fillId="0" borderId="20" xfId="0" applyFont="1" applyBorder="1" applyAlignment="1">
      <alignment horizontal="center" vertical="center"/>
    </xf>
    <xf numFmtId="177" fontId="8" fillId="0" borderId="10" xfId="0" applyNumberFormat="1" applyFont="1" applyBorder="1" applyAlignment="1">
      <alignment horizontal="right" vertical="center" shrinkToFit="1"/>
    </xf>
    <xf numFmtId="0" fontId="8" fillId="0" borderId="0" xfId="0" applyFont="1" applyAlignment="1">
      <alignment horizontal="right" vertical="center"/>
    </xf>
    <xf numFmtId="0" fontId="8" fillId="0" borderId="0" xfId="0" applyFont="1" applyAlignment="1">
      <alignment vertic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3"/>
    <cellStyle name="桁区切り 2 2" xfId="5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6"/>
    <cellStyle name="入力" xfId="40" builtinId="20" customBuiltin="1"/>
    <cellStyle name="標準" xfId="0" builtinId="0"/>
    <cellStyle name="標準 2" xfId="41"/>
    <cellStyle name="標準 2 2" xfId="48"/>
    <cellStyle name="標準 3" xfId="42"/>
    <cellStyle name="標準 3 2" xfId="49"/>
    <cellStyle name="標準 4" xfId="45"/>
    <cellStyle name="標準 4 2" xfId="46"/>
    <cellStyle name="標準 4 2 2" xfId="57"/>
    <cellStyle name="標準 4 3" xfId="55"/>
    <cellStyle name="標準 5" xfId="47"/>
    <cellStyle name="標準 5 2" xfId="52"/>
    <cellStyle name="標準 6" xfId="51"/>
    <cellStyle name="標準_締結までの流れ（見積依頼）" xfId="43"/>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93"/>
  <sheetViews>
    <sheetView tabSelected="1" view="pageBreakPreview" zoomScaleNormal="100" zoomScaleSheetLayoutView="100" workbookViewId="0">
      <selection activeCell="A3" sqref="A3:X3"/>
    </sheetView>
  </sheetViews>
  <sheetFormatPr defaultColWidth="3.375" defaultRowHeight="15" customHeight="1"/>
  <cols>
    <col min="1" max="3" width="2.875" style="2" customWidth="1"/>
    <col min="4" max="24" width="3.75" style="2" customWidth="1"/>
    <col min="25" max="16384" width="3.375" style="2"/>
  </cols>
  <sheetData>
    <row r="1" spans="1:24" ht="18" customHeight="1">
      <c r="R1" s="12"/>
      <c r="X1" s="13" t="s">
        <v>35</v>
      </c>
    </row>
    <row r="2" spans="1:24" ht="18" customHeight="1"/>
    <row r="3" spans="1:24" ht="18" customHeight="1">
      <c r="A3" s="19" t="s">
        <v>4</v>
      </c>
      <c r="B3" s="19"/>
      <c r="C3" s="19"/>
      <c r="D3" s="19"/>
      <c r="E3" s="19"/>
      <c r="F3" s="19"/>
      <c r="G3" s="19"/>
      <c r="H3" s="19"/>
      <c r="I3" s="19"/>
      <c r="J3" s="19"/>
      <c r="K3" s="19"/>
      <c r="L3" s="19"/>
      <c r="M3" s="19"/>
      <c r="N3" s="19"/>
      <c r="O3" s="19"/>
      <c r="P3" s="19"/>
      <c r="Q3" s="19"/>
      <c r="R3" s="19"/>
      <c r="S3" s="19"/>
      <c r="T3" s="19"/>
      <c r="U3" s="19"/>
      <c r="V3" s="19"/>
      <c r="W3" s="19"/>
      <c r="X3" s="19"/>
    </row>
    <row r="4" spans="1:24" ht="18" customHeight="1"/>
    <row r="5" spans="1:24" s="16" customFormat="1" ht="18" customHeight="1">
      <c r="A5" s="15"/>
      <c r="B5" s="14"/>
      <c r="C5" s="14"/>
      <c r="D5" s="14"/>
      <c r="E5" s="14"/>
      <c r="F5" s="14"/>
      <c r="G5" s="14"/>
      <c r="H5" s="14"/>
      <c r="I5" s="14"/>
    </row>
    <row r="6" spans="1:24" ht="18" customHeight="1">
      <c r="M6" s="3" t="s">
        <v>5</v>
      </c>
      <c r="N6" s="17" t="s">
        <v>8</v>
      </c>
      <c r="O6" s="18"/>
      <c r="P6" s="25"/>
      <c r="Q6" s="25"/>
      <c r="R6" s="25"/>
      <c r="S6" s="25"/>
      <c r="T6" s="25"/>
      <c r="U6" s="25"/>
      <c r="V6" s="25"/>
      <c r="W6" s="25"/>
      <c r="X6" s="25"/>
    </row>
    <row r="7" spans="1:24" ht="18" customHeight="1">
      <c r="C7" s="11"/>
      <c r="N7" s="17" t="s">
        <v>7</v>
      </c>
      <c r="O7" s="18"/>
      <c r="P7" s="25"/>
      <c r="Q7" s="25"/>
      <c r="R7" s="25"/>
      <c r="S7" s="25"/>
      <c r="T7" s="25"/>
      <c r="U7" s="25"/>
      <c r="V7" s="25"/>
      <c r="W7" s="25"/>
      <c r="X7" s="25"/>
    </row>
    <row r="8" spans="1:24" ht="18" customHeight="1">
      <c r="N8" s="17" t="s">
        <v>6</v>
      </c>
      <c r="O8" s="18"/>
      <c r="P8" s="25"/>
      <c r="Q8" s="25"/>
      <c r="R8" s="25"/>
      <c r="S8" s="25"/>
      <c r="T8" s="25"/>
      <c r="U8" s="25"/>
      <c r="V8" s="25"/>
      <c r="W8" s="25"/>
      <c r="X8" s="25"/>
    </row>
    <row r="9" spans="1:24" ht="18" customHeight="1"/>
    <row r="10" spans="1:24" ht="18" customHeight="1">
      <c r="A10" s="20" t="s">
        <v>9</v>
      </c>
      <c r="B10" s="20"/>
      <c r="C10" s="20"/>
      <c r="D10" s="20"/>
      <c r="E10" s="20"/>
      <c r="F10" s="20"/>
      <c r="G10" s="23" t="s">
        <v>13</v>
      </c>
      <c r="H10" s="23"/>
      <c r="I10" s="23"/>
      <c r="J10" s="23"/>
      <c r="K10" s="23"/>
      <c r="L10" s="23"/>
      <c r="M10" s="23"/>
      <c r="N10" s="23"/>
      <c r="O10" s="23"/>
      <c r="P10" s="23"/>
      <c r="Q10" s="23"/>
      <c r="R10" s="23"/>
      <c r="S10" s="23"/>
      <c r="T10" s="23"/>
      <c r="U10" s="23"/>
      <c r="V10" s="23"/>
      <c r="W10" s="23"/>
      <c r="X10" s="23"/>
    </row>
    <row r="11" spans="1:24" ht="18" customHeight="1">
      <c r="A11" s="20" t="s">
        <v>10</v>
      </c>
      <c r="B11" s="20"/>
      <c r="C11" s="20"/>
      <c r="D11" s="20"/>
      <c r="E11" s="20"/>
      <c r="F11" s="20"/>
      <c r="G11" s="24" t="s">
        <v>14</v>
      </c>
      <c r="H11" s="24"/>
      <c r="I11" s="24"/>
      <c r="J11" s="24"/>
      <c r="K11" s="24"/>
      <c r="L11" s="24"/>
      <c r="M11" s="24"/>
      <c r="N11" s="24"/>
      <c r="O11" s="24"/>
      <c r="P11" s="24"/>
      <c r="Q11" s="24"/>
      <c r="R11" s="24"/>
      <c r="S11" s="24"/>
      <c r="T11" s="24"/>
      <c r="U11" s="24"/>
      <c r="V11" s="24"/>
      <c r="W11" s="24"/>
      <c r="X11" s="24"/>
    </row>
    <row r="12" spans="1:24" ht="18" customHeight="1">
      <c r="A12" s="20" t="s">
        <v>11</v>
      </c>
      <c r="B12" s="20"/>
      <c r="C12" s="20"/>
      <c r="D12" s="20"/>
      <c r="E12" s="20"/>
      <c r="F12" s="20"/>
      <c r="G12" s="21" t="s">
        <v>35</v>
      </c>
      <c r="H12" s="22"/>
      <c r="I12" s="22"/>
      <c r="J12" s="22"/>
      <c r="K12" s="22"/>
      <c r="L12" s="22"/>
      <c r="M12" s="22"/>
      <c r="N12" s="5" t="s">
        <v>12</v>
      </c>
      <c r="O12" s="22" t="s">
        <v>35</v>
      </c>
      <c r="P12" s="22"/>
      <c r="Q12" s="22"/>
      <c r="R12" s="22"/>
      <c r="S12" s="22"/>
      <c r="T12" s="22"/>
      <c r="U12" s="22"/>
      <c r="V12" s="6"/>
      <c r="W12" s="6"/>
      <c r="X12" s="7"/>
    </row>
    <row r="13" spans="1:24" ht="18" customHeight="1">
      <c r="A13" s="8"/>
      <c r="B13" s="8"/>
      <c r="C13" s="8"/>
      <c r="D13" s="8"/>
      <c r="E13" s="8"/>
      <c r="F13" s="8"/>
      <c r="G13" s="9"/>
      <c r="H13" s="9"/>
      <c r="I13" s="9"/>
      <c r="J13" s="9"/>
      <c r="K13" s="9"/>
      <c r="L13" s="9"/>
      <c r="M13" s="9"/>
      <c r="N13" s="10"/>
      <c r="O13" s="9"/>
      <c r="P13" s="9"/>
      <c r="Q13" s="9"/>
      <c r="R13" s="9"/>
      <c r="S13" s="9"/>
      <c r="T13" s="9"/>
      <c r="U13" s="9"/>
      <c r="V13" s="8"/>
      <c r="W13" s="8"/>
      <c r="X13" s="8"/>
    </row>
    <row r="14" spans="1:24" ht="18" customHeight="1">
      <c r="A14" s="2" t="s">
        <v>15</v>
      </c>
    </row>
    <row r="15" spans="1:24" ht="18" customHeight="1">
      <c r="A15" s="2" t="s">
        <v>25</v>
      </c>
    </row>
    <row r="16" spans="1:24" ht="18" customHeight="1">
      <c r="A16" s="20" t="s">
        <v>16</v>
      </c>
      <c r="B16" s="20"/>
      <c r="C16" s="20"/>
      <c r="D16" s="20"/>
      <c r="E16" s="20"/>
      <c r="F16" s="20"/>
      <c r="G16" s="20"/>
      <c r="H16" s="20"/>
      <c r="I16" s="20"/>
      <c r="J16" s="20"/>
      <c r="K16" s="20"/>
      <c r="L16" s="20"/>
      <c r="M16" s="20"/>
      <c r="N16" s="20"/>
      <c r="O16" s="20"/>
      <c r="P16" s="20"/>
      <c r="Q16" s="20"/>
      <c r="R16" s="20"/>
      <c r="S16" s="20"/>
      <c r="T16" s="20"/>
      <c r="U16" s="20"/>
      <c r="V16" s="20"/>
      <c r="W16" s="20"/>
      <c r="X16" s="20"/>
    </row>
    <row r="17" spans="1:24" ht="18" customHeight="1">
      <c r="A17" s="36"/>
      <c r="B17" s="36"/>
      <c r="C17" s="36"/>
      <c r="D17" s="26" t="s">
        <v>1</v>
      </c>
      <c r="E17" s="26"/>
      <c r="F17" s="26"/>
      <c r="G17" s="27" t="s">
        <v>19</v>
      </c>
      <c r="H17" s="27"/>
      <c r="I17" s="27"/>
      <c r="J17" s="27"/>
      <c r="K17" s="27"/>
      <c r="L17" s="27"/>
      <c r="M17" s="27"/>
      <c r="N17" s="27"/>
      <c r="O17" s="27"/>
      <c r="P17" s="27"/>
      <c r="Q17" s="27"/>
      <c r="R17" s="27"/>
      <c r="S17" s="27"/>
      <c r="T17" s="27"/>
      <c r="U17" s="27"/>
      <c r="V17" s="27" t="s">
        <v>23</v>
      </c>
      <c r="W17" s="27"/>
      <c r="X17" s="27"/>
    </row>
    <row r="18" spans="1:24" ht="18" customHeight="1">
      <c r="A18" s="36"/>
      <c r="B18" s="36"/>
      <c r="C18" s="36"/>
      <c r="D18" s="26"/>
      <c r="E18" s="26"/>
      <c r="F18" s="26"/>
      <c r="G18" s="27" t="s">
        <v>2</v>
      </c>
      <c r="H18" s="27"/>
      <c r="I18" s="27"/>
      <c r="J18" s="27" t="s">
        <v>20</v>
      </c>
      <c r="K18" s="27"/>
      <c r="L18" s="27"/>
      <c r="M18" s="27" t="s">
        <v>3</v>
      </c>
      <c r="N18" s="27"/>
      <c r="O18" s="27"/>
      <c r="P18" s="27" t="s">
        <v>21</v>
      </c>
      <c r="Q18" s="27"/>
      <c r="R18" s="27"/>
      <c r="S18" s="27" t="s">
        <v>0</v>
      </c>
      <c r="T18" s="27"/>
      <c r="U18" s="27"/>
      <c r="V18" s="27"/>
      <c r="W18" s="27"/>
      <c r="X18" s="27"/>
    </row>
    <row r="19" spans="1:24" ht="18" customHeight="1">
      <c r="A19" s="26" t="s">
        <v>17</v>
      </c>
      <c r="B19" s="26"/>
      <c r="C19" s="26"/>
      <c r="D19" s="29">
        <f>S19+V19</f>
        <v>57118100</v>
      </c>
      <c r="E19" s="30"/>
      <c r="F19" s="31"/>
      <c r="G19" s="35">
        <v>23900000</v>
      </c>
      <c r="H19" s="35"/>
      <c r="I19" s="35"/>
      <c r="J19" s="35">
        <v>9500000</v>
      </c>
      <c r="K19" s="35"/>
      <c r="L19" s="35"/>
      <c r="M19" s="35">
        <v>2500000</v>
      </c>
      <c r="N19" s="35"/>
      <c r="O19" s="35"/>
      <c r="P19" s="35">
        <v>8037000</v>
      </c>
      <c r="Q19" s="35"/>
      <c r="R19" s="35"/>
      <c r="S19" s="35">
        <f>SUM(G19:R20)</f>
        <v>43937000</v>
      </c>
      <c r="T19" s="35"/>
      <c r="U19" s="35"/>
      <c r="V19" s="35">
        <v>13181100</v>
      </c>
      <c r="W19" s="35"/>
      <c r="X19" s="35"/>
    </row>
    <row r="20" spans="1:24" ht="18" customHeight="1">
      <c r="A20" s="26"/>
      <c r="B20" s="26"/>
      <c r="C20" s="26"/>
      <c r="D20" s="32"/>
      <c r="E20" s="33"/>
      <c r="F20" s="34"/>
      <c r="G20" s="35"/>
      <c r="H20" s="35"/>
      <c r="I20" s="35"/>
      <c r="J20" s="35"/>
      <c r="K20" s="35"/>
      <c r="L20" s="35"/>
      <c r="M20" s="35"/>
      <c r="N20" s="35"/>
      <c r="O20" s="35"/>
      <c r="P20" s="35"/>
      <c r="Q20" s="35"/>
      <c r="R20" s="35"/>
      <c r="S20" s="35"/>
      <c r="T20" s="35"/>
      <c r="U20" s="35"/>
      <c r="V20" s="35"/>
      <c r="W20" s="35"/>
      <c r="X20" s="35"/>
    </row>
    <row r="21" spans="1:24" ht="18" customHeight="1">
      <c r="A21" s="26" t="s">
        <v>18</v>
      </c>
      <c r="B21" s="26"/>
      <c r="C21" s="26"/>
      <c r="D21" s="29">
        <f>S21+V21</f>
        <v>57080400</v>
      </c>
      <c r="E21" s="30"/>
      <c r="F21" s="31"/>
      <c r="G21" s="35">
        <v>24150000</v>
      </c>
      <c r="H21" s="35"/>
      <c r="I21" s="35"/>
      <c r="J21" s="35">
        <v>9050000</v>
      </c>
      <c r="K21" s="35"/>
      <c r="L21" s="35"/>
      <c r="M21" s="35">
        <v>2900000</v>
      </c>
      <c r="N21" s="35"/>
      <c r="O21" s="35"/>
      <c r="P21" s="35">
        <v>7808000</v>
      </c>
      <c r="Q21" s="35"/>
      <c r="R21" s="35"/>
      <c r="S21" s="35">
        <f>SUM(G21:R22)</f>
        <v>43908000</v>
      </c>
      <c r="T21" s="35"/>
      <c r="U21" s="35"/>
      <c r="V21" s="35">
        <v>13172400</v>
      </c>
      <c r="W21" s="35"/>
      <c r="X21" s="35"/>
    </row>
    <row r="22" spans="1:24" ht="18" customHeight="1">
      <c r="A22" s="26"/>
      <c r="B22" s="26"/>
      <c r="C22" s="26"/>
      <c r="D22" s="32"/>
      <c r="E22" s="33"/>
      <c r="F22" s="34"/>
      <c r="G22" s="35"/>
      <c r="H22" s="35"/>
      <c r="I22" s="35"/>
      <c r="J22" s="35"/>
      <c r="K22" s="35"/>
      <c r="L22" s="35"/>
      <c r="M22" s="35"/>
      <c r="N22" s="35"/>
      <c r="O22" s="35"/>
      <c r="P22" s="35"/>
      <c r="Q22" s="35"/>
      <c r="R22" s="35"/>
      <c r="S22" s="35"/>
      <c r="T22" s="35"/>
      <c r="U22" s="35"/>
      <c r="V22" s="35"/>
      <c r="W22" s="35"/>
      <c r="X22" s="35"/>
    </row>
    <row r="23" spans="1:24" ht="18" customHeight="1">
      <c r="A23" s="28" t="s">
        <v>22</v>
      </c>
      <c r="B23" s="28"/>
      <c r="C23" s="28"/>
      <c r="D23" s="29">
        <f>S23+V23</f>
        <v>57027100</v>
      </c>
      <c r="E23" s="30"/>
      <c r="F23" s="31"/>
      <c r="G23" s="35">
        <v>24109000</v>
      </c>
      <c r="H23" s="35"/>
      <c r="I23" s="35"/>
      <c r="J23" s="35">
        <v>9050000</v>
      </c>
      <c r="K23" s="35"/>
      <c r="L23" s="35"/>
      <c r="M23" s="35">
        <v>2900000</v>
      </c>
      <c r="N23" s="35"/>
      <c r="O23" s="35"/>
      <c r="P23" s="35">
        <v>7808000</v>
      </c>
      <c r="Q23" s="35"/>
      <c r="R23" s="35"/>
      <c r="S23" s="35">
        <f>SUM(G23:R24)</f>
        <v>43867000</v>
      </c>
      <c r="T23" s="35"/>
      <c r="U23" s="35"/>
      <c r="V23" s="35">
        <v>13160100</v>
      </c>
      <c r="W23" s="35"/>
      <c r="X23" s="35"/>
    </row>
    <row r="24" spans="1:24" ht="18" customHeight="1">
      <c r="A24" s="28"/>
      <c r="B24" s="28"/>
      <c r="C24" s="28"/>
      <c r="D24" s="32"/>
      <c r="E24" s="33"/>
      <c r="F24" s="34"/>
      <c r="G24" s="35"/>
      <c r="H24" s="35"/>
      <c r="I24" s="35"/>
      <c r="J24" s="35"/>
      <c r="K24" s="35"/>
      <c r="L24" s="35"/>
      <c r="M24" s="35"/>
      <c r="N24" s="35"/>
      <c r="O24" s="35"/>
      <c r="P24" s="35"/>
      <c r="Q24" s="35"/>
      <c r="R24" s="35"/>
      <c r="S24" s="35"/>
      <c r="T24" s="35"/>
      <c r="U24" s="35"/>
      <c r="V24" s="35"/>
      <c r="W24" s="35"/>
      <c r="X24" s="35"/>
    </row>
    <row r="25" spans="1:24" ht="18" customHeight="1"/>
    <row r="26" spans="1:24" ht="18" customHeight="1">
      <c r="A26" s="20" t="s">
        <v>24</v>
      </c>
      <c r="B26" s="20"/>
      <c r="C26" s="20"/>
      <c r="D26" s="20"/>
      <c r="E26" s="20"/>
      <c r="F26" s="20"/>
      <c r="G26" s="20"/>
      <c r="H26" s="20"/>
      <c r="I26" s="20"/>
      <c r="J26" s="20"/>
      <c r="K26" s="20"/>
      <c r="L26" s="20"/>
      <c r="M26" s="20"/>
      <c r="N26" s="20"/>
      <c r="O26" s="20"/>
    </row>
    <row r="27" spans="1:24" ht="18" customHeight="1">
      <c r="A27" s="26"/>
      <c r="B27" s="26"/>
      <c r="C27" s="26"/>
      <c r="D27" s="27" t="s">
        <v>1</v>
      </c>
      <c r="E27" s="27"/>
      <c r="F27" s="27"/>
      <c r="G27" s="27" t="s">
        <v>26</v>
      </c>
      <c r="H27" s="27"/>
      <c r="I27" s="27"/>
      <c r="J27" s="27" t="s">
        <v>27</v>
      </c>
      <c r="K27" s="27"/>
      <c r="L27" s="27"/>
      <c r="M27" s="27" t="s">
        <v>21</v>
      </c>
      <c r="N27" s="27"/>
      <c r="O27" s="27"/>
    </row>
    <row r="28" spans="1:24" ht="18" customHeight="1">
      <c r="A28" s="26"/>
      <c r="B28" s="26"/>
      <c r="C28" s="26"/>
      <c r="D28" s="27"/>
      <c r="E28" s="27"/>
      <c r="F28" s="27"/>
      <c r="G28" s="27"/>
      <c r="H28" s="27"/>
      <c r="I28" s="27"/>
      <c r="J28" s="27"/>
      <c r="K28" s="27"/>
      <c r="L28" s="27"/>
      <c r="M28" s="27"/>
      <c r="N28" s="27"/>
      <c r="O28" s="27"/>
    </row>
    <row r="29" spans="1:24" ht="18" customHeight="1">
      <c r="A29" s="26" t="s">
        <v>17</v>
      </c>
      <c r="B29" s="26"/>
      <c r="C29" s="26"/>
      <c r="D29" s="35">
        <f>SUM(G29:O30)</f>
        <v>57118100</v>
      </c>
      <c r="E29" s="35"/>
      <c r="F29" s="35"/>
      <c r="G29" s="35">
        <f>D19</f>
        <v>57118100</v>
      </c>
      <c r="H29" s="35"/>
      <c r="I29" s="35"/>
      <c r="J29" s="35">
        <v>0</v>
      </c>
      <c r="K29" s="35"/>
      <c r="L29" s="35"/>
      <c r="M29" s="35">
        <v>0</v>
      </c>
      <c r="N29" s="35"/>
      <c r="O29" s="35"/>
    </row>
    <row r="30" spans="1:24" ht="18" customHeight="1">
      <c r="A30" s="26"/>
      <c r="B30" s="26"/>
      <c r="C30" s="26"/>
      <c r="D30" s="35"/>
      <c r="E30" s="35"/>
      <c r="F30" s="35"/>
      <c r="G30" s="35"/>
      <c r="H30" s="35"/>
      <c r="I30" s="35"/>
      <c r="J30" s="35"/>
      <c r="K30" s="35"/>
      <c r="L30" s="35"/>
      <c r="M30" s="35"/>
      <c r="N30" s="35"/>
      <c r="O30" s="35"/>
    </row>
    <row r="31" spans="1:24" ht="18" customHeight="1">
      <c r="A31" s="26" t="s">
        <v>18</v>
      </c>
      <c r="B31" s="26"/>
      <c r="C31" s="26"/>
      <c r="D31" s="35">
        <f>SUM(G31:O32)</f>
        <v>57080400</v>
      </c>
      <c r="E31" s="35"/>
      <c r="F31" s="35"/>
      <c r="G31" s="35">
        <v>57027100</v>
      </c>
      <c r="H31" s="35"/>
      <c r="I31" s="35"/>
      <c r="J31" s="35">
        <v>53300</v>
      </c>
      <c r="K31" s="35"/>
      <c r="L31" s="35"/>
      <c r="M31" s="35">
        <v>0</v>
      </c>
      <c r="N31" s="35"/>
      <c r="O31" s="35"/>
    </row>
    <row r="32" spans="1:24" ht="18" customHeight="1">
      <c r="A32" s="26"/>
      <c r="B32" s="26"/>
      <c r="C32" s="26"/>
      <c r="D32" s="35"/>
      <c r="E32" s="35"/>
      <c r="F32" s="35"/>
      <c r="G32" s="35"/>
      <c r="H32" s="35"/>
      <c r="I32" s="35"/>
      <c r="J32" s="35"/>
      <c r="K32" s="35"/>
      <c r="L32" s="35"/>
      <c r="M32" s="35"/>
      <c r="N32" s="35"/>
      <c r="O32" s="35"/>
    </row>
    <row r="33" spans="1:24" ht="18" customHeight="1"/>
    <row r="34" spans="1:24" ht="18" customHeight="1">
      <c r="A34" s="2" t="s">
        <v>28</v>
      </c>
    </row>
    <row r="35" spans="1:24" ht="18" customHeight="1">
      <c r="A35" s="2" t="s">
        <v>29</v>
      </c>
    </row>
    <row r="36" spans="1:24" ht="18" customHeight="1">
      <c r="A36" s="20" t="s">
        <v>16</v>
      </c>
      <c r="B36" s="20"/>
      <c r="C36" s="20"/>
      <c r="D36" s="20"/>
      <c r="E36" s="20"/>
      <c r="F36" s="20"/>
      <c r="G36" s="20"/>
      <c r="H36" s="20"/>
      <c r="I36" s="20"/>
      <c r="J36" s="20"/>
      <c r="K36" s="20"/>
      <c r="L36" s="20"/>
      <c r="M36" s="20"/>
      <c r="N36" s="20"/>
      <c r="O36" s="20"/>
      <c r="P36" s="20"/>
      <c r="Q36" s="20"/>
      <c r="R36" s="20"/>
      <c r="S36" s="20"/>
      <c r="T36" s="20"/>
      <c r="U36" s="20"/>
      <c r="V36" s="20"/>
      <c r="W36" s="20"/>
      <c r="X36" s="20"/>
    </row>
    <row r="37" spans="1:24" ht="18" customHeight="1">
      <c r="A37" s="36"/>
      <c r="B37" s="36"/>
      <c r="C37" s="36"/>
      <c r="D37" s="26" t="s">
        <v>1</v>
      </c>
      <c r="E37" s="26"/>
      <c r="F37" s="26"/>
      <c r="G37" s="27" t="s">
        <v>19</v>
      </c>
      <c r="H37" s="27"/>
      <c r="I37" s="27"/>
      <c r="J37" s="27"/>
      <c r="K37" s="27"/>
      <c r="L37" s="27"/>
      <c r="M37" s="27"/>
      <c r="N37" s="27"/>
      <c r="O37" s="27"/>
      <c r="P37" s="27"/>
      <c r="Q37" s="27"/>
      <c r="R37" s="27"/>
      <c r="S37" s="27"/>
      <c r="T37" s="27"/>
      <c r="U37" s="27"/>
      <c r="V37" s="27" t="s">
        <v>23</v>
      </c>
      <c r="W37" s="27"/>
      <c r="X37" s="27"/>
    </row>
    <row r="38" spans="1:24" ht="18" customHeight="1">
      <c r="A38" s="36"/>
      <c r="B38" s="36"/>
      <c r="C38" s="36"/>
      <c r="D38" s="26"/>
      <c r="E38" s="26"/>
      <c r="F38" s="26"/>
      <c r="G38" s="27" t="s">
        <v>2</v>
      </c>
      <c r="H38" s="27"/>
      <c r="I38" s="27"/>
      <c r="J38" s="27" t="s">
        <v>20</v>
      </c>
      <c r="K38" s="27"/>
      <c r="L38" s="27"/>
      <c r="M38" s="27" t="s">
        <v>3</v>
      </c>
      <c r="N38" s="27"/>
      <c r="O38" s="27"/>
      <c r="P38" s="27" t="s">
        <v>21</v>
      </c>
      <c r="Q38" s="27"/>
      <c r="R38" s="27"/>
      <c r="S38" s="27" t="s">
        <v>0</v>
      </c>
      <c r="T38" s="27"/>
      <c r="U38" s="27"/>
      <c r="V38" s="27"/>
      <c r="W38" s="27"/>
      <c r="X38" s="27"/>
    </row>
    <row r="39" spans="1:24" ht="18" customHeight="1">
      <c r="A39" s="26" t="s">
        <v>17</v>
      </c>
      <c r="B39" s="26"/>
      <c r="C39" s="26"/>
      <c r="D39" s="29">
        <f>S39+V39</f>
        <v>40608100</v>
      </c>
      <c r="E39" s="30"/>
      <c r="F39" s="31"/>
      <c r="G39" s="35">
        <v>18000000</v>
      </c>
      <c r="H39" s="35"/>
      <c r="I39" s="35"/>
      <c r="J39" s="35">
        <v>7000000</v>
      </c>
      <c r="K39" s="35"/>
      <c r="L39" s="35"/>
      <c r="M39" s="35">
        <v>2000000</v>
      </c>
      <c r="N39" s="35"/>
      <c r="O39" s="35"/>
      <c r="P39" s="35">
        <v>4237000</v>
      </c>
      <c r="Q39" s="35"/>
      <c r="R39" s="35"/>
      <c r="S39" s="35">
        <f>SUM(G39:R40)</f>
        <v>31237000</v>
      </c>
      <c r="T39" s="35"/>
      <c r="U39" s="35"/>
      <c r="V39" s="35">
        <v>9371100</v>
      </c>
      <c r="W39" s="35"/>
      <c r="X39" s="35"/>
    </row>
    <row r="40" spans="1:24" ht="18" customHeight="1">
      <c r="A40" s="26"/>
      <c r="B40" s="26"/>
      <c r="C40" s="26"/>
      <c r="D40" s="32"/>
      <c r="E40" s="33"/>
      <c r="F40" s="34"/>
      <c r="G40" s="35"/>
      <c r="H40" s="35"/>
      <c r="I40" s="35"/>
      <c r="J40" s="35"/>
      <c r="K40" s="35"/>
      <c r="L40" s="35"/>
      <c r="M40" s="35"/>
      <c r="N40" s="35"/>
      <c r="O40" s="35"/>
      <c r="P40" s="35"/>
      <c r="Q40" s="35"/>
      <c r="R40" s="35"/>
      <c r="S40" s="35"/>
      <c r="T40" s="35"/>
      <c r="U40" s="35"/>
      <c r="V40" s="35"/>
      <c r="W40" s="35"/>
      <c r="X40" s="35"/>
    </row>
    <row r="41" spans="1:24" ht="18" customHeight="1">
      <c r="A41" s="26" t="s">
        <v>18</v>
      </c>
      <c r="B41" s="26"/>
      <c r="C41" s="26"/>
      <c r="D41" s="29">
        <f>S41+V41</f>
        <v>40661400</v>
      </c>
      <c r="E41" s="30"/>
      <c r="F41" s="31"/>
      <c r="G41" s="35">
        <v>17750000</v>
      </c>
      <c r="H41" s="35"/>
      <c r="I41" s="35"/>
      <c r="J41" s="35">
        <v>6800000</v>
      </c>
      <c r="K41" s="35"/>
      <c r="L41" s="35"/>
      <c r="M41" s="35">
        <v>2300000</v>
      </c>
      <c r="N41" s="35"/>
      <c r="O41" s="35"/>
      <c r="P41" s="35">
        <v>4428000</v>
      </c>
      <c r="Q41" s="35"/>
      <c r="R41" s="35"/>
      <c r="S41" s="35">
        <f>SUM(G41:R42)</f>
        <v>31278000</v>
      </c>
      <c r="T41" s="35"/>
      <c r="U41" s="35"/>
      <c r="V41" s="35">
        <v>9383400</v>
      </c>
      <c r="W41" s="35"/>
      <c r="X41" s="35"/>
    </row>
    <row r="42" spans="1:24" ht="18" customHeight="1">
      <c r="A42" s="26"/>
      <c r="B42" s="26"/>
      <c r="C42" s="26"/>
      <c r="D42" s="32"/>
      <c r="E42" s="33"/>
      <c r="F42" s="34"/>
      <c r="G42" s="35"/>
      <c r="H42" s="35"/>
      <c r="I42" s="35"/>
      <c r="J42" s="35"/>
      <c r="K42" s="35"/>
      <c r="L42" s="35"/>
      <c r="M42" s="35"/>
      <c r="N42" s="35"/>
      <c r="O42" s="35"/>
      <c r="P42" s="35"/>
      <c r="Q42" s="35"/>
      <c r="R42" s="35"/>
      <c r="S42" s="35"/>
      <c r="T42" s="35"/>
      <c r="U42" s="35"/>
      <c r="V42" s="35"/>
      <c r="W42" s="35"/>
      <c r="X42" s="35"/>
    </row>
    <row r="43" spans="1:24" ht="18" customHeight="1">
      <c r="A43" s="28" t="s">
        <v>22</v>
      </c>
      <c r="B43" s="28"/>
      <c r="C43" s="28"/>
      <c r="D43" s="29">
        <f>S43+V43</f>
        <v>40608100</v>
      </c>
      <c r="E43" s="30"/>
      <c r="F43" s="31"/>
      <c r="G43" s="35">
        <v>17709000</v>
      </c>
      <c r="H43" s="35"/>
      <c r="I43" s="35"/>
      <c r="J43" s="35">
        <v>6800000</v>
      </c>
      <c r="K43" s="35"/>
      <c r="L43" s="35"/>
      <c r="M43" s="35">
        <v>2300000</v>
      </c>
      <c r="N43" s="35"/>
      <c r="O43" s="35"/>
      <c r="P43" s="35">
        <v>4428000</v>
      </c>
      <c r="Q43" s="35"/>
      <c r="R43" s="35"/>
      <c r="S43" s="35">
        <f>SUM(G43:R44)</f>
        <v>31237000</v>
      </c>
      <c r="T43" s="35"/>
      <c r="U43" s="35"/>
      <c r="V43" s="35">
        <v>9371100</v>
      </c>
      <c r="W43" s="35"/>
      <c r="X43" s="35"/>
    </row>
    <row r="44" spans="1:24" ht="18" customHeight="1">
      <c r="A44" s="28"/>
      <c r="B44" s="28"/>
      <c r="C44" s="28"/>
      <c r="D44" s="32"/>
      <c r="E44" s="33"/>
      <c r="F44" s="34"/>
      <c r="G44" s="35"/>
      <c r="H44" s="35"/>
      <c r="I44" s="35"/>
      <c r="J44" s="35"/>
      <c r="K44" s="35"/>
      <c r="L44" s="35"/>
      <c r="M44" s="35"/>
      <c r="N44" s="35"/>
      <c r="O44" s="35"/>
      <c r="P44" s="35"/>
      <c r="Q44" s="35"/>
      <c r="R44" s="35"/>
      <c r="S44" s="35"/>
      <c r="T44" s="35"/>
      <c r="U44" s="35"/>
      <c r="V44" s="35"/>
      <c r="W44" s="35"/>
      <c r="X44" s="35"/>
    </row>
    <row r="45" spans="1:24" ht="18" customHeight="1">
      <c r="A45" s="1"/>
      <c r="B45" s="1"/>
      <c r="C45" s="1"/>
      <c r="D45" s="1"/>
      <c r="E45" s="1"/>
      <c r="F45" s="1"/>
      <c r="G45" s="1"/>
      <c r="H45" s="1"/>
      <c r="I45" s="1"/>
      <c r="J45" s="1"/>
      <c r="K45" s="1"/>
      <c r="L45" s="1"/>
      <c r="M45" s="1"/>
      <c r="N45" s="1"/>
      <c r="O45" s="1"/>
      <c r="P45" s="1"/>
      <c r="Q45" s="1"/>
      <c r="R45" s="1"/>
      <c r="S45" s="1"/>
      <c r="T45" s="1"/>
      <c r="U45" s="1"/>
      <c r="V45" s="1"/>
      <c r="W45" s="1"/>
      <c r="X45" s="1"/>
    </row>
    <row r="46" spans="1:24" ht="18" customHeight="1">
      <c r="A46" s="20" t="s">
        <v>24</v>
      </c>
      <c r="B46" s="20"/>
      <c r="C46" s="20"/>
      <c r="D46" s="20"/>
      <c r="E46" s="20"/>
      <c r="F46" s="20"/>
      <c r="G46" s="20"/>
      <c r="H46" s="20"/>
      <c r="I46" s="20"/>
      <c r="J46" s="20"/>
      <c r="K46" s="20"/>
      <c r="L46" s="20"/>
      <c r="M46" s="20"/>
      <c r="N46" s="20"/>
      <c r="O46" s="20"/>
      <c r="P46" s="1"/>
      <c r="Q46" s="1"/>
      <c r="R46" s="1"/>
      <c r="S46" s="1"/>
      <c r="T46" s="1"/>
      <c r="U46" s="1"/>
      <c r="V46" s="1"/>
      <c r="W46" s="1"/>
      <c r="X46" s="1"/>
    </row>
    <row r="47" spans="1:24" ht="18" customHeight="1">
      <c r="A47" s="26"/>
      <c r="B47" s="26"/>
      <c r="C47" s="26"/>
      <c r="D47" s="27" t="s">
        <v>1</v>
      </c>
      <c r="E47" s="27"/>
      <c r="F47" s="27"/>
      <c r="G47" s="27" t="s">
        <v>26</v>
      </c>
      <c r="H47" s="27"/>
      <c r="I47" s="27"/>
      <c r="J47" s="27" t="s">
        <v>27</v>
      </c>
      <c r="K47" s="27"/>
      <c r="L47" s="27"/>
      <c r="M47" s="27" t="s">
        <v>21</v>
      </c>
      <c r="N47" s="27"/>
      <c r="O47" s="27"/>
      <c r="P47" s="1"/>
      <c r="Q47" s="1"/>
      <c r="R47" s="1"/>
      <c r="S47" s="1"/>
      <c r="T47" s="1"/>
      <c r="U47" s="1"/>
      <c r="V47" s="1"/>
      <c r="W47" s="1"/>
      <c r="X47" s="1"/>
    </row>
    <row r="48" spans="1:24" ht="18" customHeight="1">
      <c r="A48" s="26"/>
      <c r="B48" s="26"/>
      <c r="C48" s="26"/>
      <c r="D48" s="27"/>
      <c r="E48" s="27"/>
      <c r="F48" s="27"/>
      <c r="G48" s="27"/>
      <c r="H48" s="27"/>
      <c r="I48" s="27"/>
      <c r="J48" s="27"/>
      <c r="K48" s="27"/>
      <c r="L48" s="27"/>
      <c r="M48" s="27"/>
      <c r="N48" s="27"/>
      <c r="O48" s="27"/>
      <c r="P48" s="1"/>
      <c r="Q48" s="1"/>
      <c r="R48" s="1"/>
      <c r="S48" s="1"/>
      <c r="T48" s="1"/>
      <c r="U48" s="1"/>
      <c r="V48" s="1"/>
      <c r="W48" s="1"/>
      <c r="X48" s="1"/>
    </row>
    <row r="49" spans="1:24" ht="18" customHeight="1">
      <c r="A49" s="26" t="s">
        <v>17</v>
      </c>
      <c r="B49" s="26"/>
      <c r="C49" s="26"/>
      <c r="D49" s="35">
        <f>SUM(G49:O50)</f>
        <v>40608100</v>
      </c>
      <c r="E49" s="35"/>
      <c r="F49" s="35"/>
      <c r="G49" s="35">
        <f>D39</f>
        <v>40608100</v>
      </c>
      <c r="H49" s="35"/>
      <c r="I49" s="35"/>
      <c r="J49" s="35">
        <v>0</v>
      </c>
      <c r="K49" s="35"/>
      <c r="L49" s="35"/>
      <c r="M49" s="35">
        <v>0</v>
      </c>
      <c r="N49" s="35"/>
      <c r="O49" s="35"/>
      <c r="P49" s="1"/>
      <c r="Q49" s="1"/>
      <c r="R49" s="1"/>
      <c r="S49" s="1"/>
      <c r="T49" s="1"/>
      <c r="U49" s="1"/>
      <c r="V49" s="1"/>
      <c r="W49" s="1"/>
      <c r="X49" s="1"/>
    </row>
    <row r="50" spans="1:24" ht="18" customHeight="1">
      <c r="A50" s="26"/>
      <c r="B50" s="26"/>
      <c r="C50" s="26"/>
      <c r="D50" s="35"/>
      <c r="E50" s="35"/>
      <c r="F50" s="35"/>
      <c r="G50" s="35"/>
      <c r="H50" s="35"/>
      <c r="I50" s="35"/>
      <c r="J50" s="35"/>
      <c r="K50" s="35"/>
      <c r="L50" s="35"/>
      <c r="M50" s="35"/>
      <c r="N50" s="35"/>
      <c r="O50" s="35"/>
      <c r="P50" s="1"/>
      <c r="Q50" s="1"/>
      <c r="R50" s="1"/>
      <c r="S50" s="1"/>
      <c r="T50" s="1"/>
      <c r="U50" s="1"/>
      <c r="V50" s="1"/>
      <c r="W50" s="1"/>
      <c r="X50" s="1"/>
    </row>
    <row r="51" spans="1:24" ht="18" customHeight="1">
      <c r="A51" s="26" t="s">
        <v>18</v>
      </c>
      <c r="B51" s="26"/>
      <c r="C51" s="26"/>
      <c r="D51" s="35">
        <f>SUM(G51:O52)</f>
        <v>40661400</v>
      </c>
      <c r="E51" s="35"/>
      <c r="F51" s="35"/>
      <c r="G51" s="35">
        <v>40608100</v>
      </c>
      <c r="H51" s="35"/>
      <c r="I51" s="35"/>
      <c r="J51" s="35">
        <v>53300</v>
      </c>
      <c r="K51" s="35"/>
      <c r="L51" s="35"/>
      <c r="M51" s="35">
        <v>0</v>
      </c>
      <c r="N51" s="35"/>
      <c r="O51" s="35"/>
      <c r="P51" s="1"/>
      <c r="Q51" s="1"/>
      <c r="R51" s="1"/>
      <c r="S51" s="1"/>
      <c r="T51" s="1"/>
      <c r="U51" s="1"/>
      <c r="V51" s="1"/>
      <c r="W51" s="1"/>
      <c r="X51" s="1"/>
    </row>
    <row r="52" spans="1:24" ht="18" customHeight="1">
      <c r="A52" s="26"/>
      <c r="B52" s="26"/>
      <c r="C52" s="26"/>
      <c r="D52" s="35"/>
      <c r="E52" s="35"/>
      <c r="F52" s="35"/>
      <c r="G52" s="35"/>
      <c r="H52" s="35"/>
      <c r="I52" s="35"/>
      <c r="J52" s="35"/>
      <c r="K52" s="35"/>
      <c r="L52" s="35"/>
      <c r="M52" s="35"/>
      <c r="N52" s="35"/>
      <c r="O52" s="35"/>
      <c r="P52" s="1"/>
      <c r="Q52" s="1"/>
      <c r="R52" s="1"/>
      <c r="S52" s="1"/>
      <c r="T52" s="1"/>
      <c r="U52" s="1"/>
      <c r="V52" s="1"/>
      <c r="W52" s="1"/>
      <c r="X52" s="1"/>
    </row>
    <row r="53" spans="1:24" ht="18" customHeight="1">
      <c r="A53" s="1"/>
      <c r="B53" s="1"/>
      <c r="C53" s="1"/>
      <c r="D53" s="1"/>
      <c r="E53" s="1"/>
      <c r="F53" s="1"/>
      <c r="G53" s="1"/>
      <c r="H53" s="1"/>
      <c r="I53" s="1"/>
      <c r="J53" s="1"/>
      <c r="K53" s="1"/>
      <c r="L53" s="1"/>
      <c r="M53" s="1"/>
      <c r="N53" s="1"/>
      <c r="O53" s="1"/>
      <c r="P53" s="1"/>
      <c r="Q53" s="1"/>
      <c r="R53" s="1"/>
      <c r="S53" s="1"/>
      <c r="T53" s="1"/>
      <c r="U53" s="1"/>
      <c r="V53" s="1"/>
      <c r="W53" s="1"/>
      <c r="X53" s="1"/>
    </row>
    <row r="54" spans="1:24" ht="18" customHeight="1">
      <c r="A54" s="1" t="s">
        <v>30</v>
      </c>
      <c r="B54" s="1"/>
      <c r="C54" s="1"/>
      <c r="D54" s="1"/>
      <c r="E54" s="1"/>
      <c r="F54" s="1"/>
      <c r="G54" s="1"/>
      <c r="H54" s="1"/>
      <c r="I54" s="1"/>
      <c r="J54" s="1"/>
      <c r="K54" s="1"/>
      <c r="L54" s="1"/>
      <c r="M54" s="1"/>
      <c r="N54" s="1"/>
      <c r="O54" s="1"/>
      <c r="P54" s="1"/>
      <c r="Q54" s="1"/>
      <c r="R54" s="1"/>
      <c r="S54" s="1"/>
      <c r="T54" s="1"/>
      <c r="U54" s="1"/>
      <c r="V54" s="1"/>
      <c r="W54" s="1"/>
      <c r="X54" s="1"/>
    </row>
    <row r="55" spans="1:24" ht="18" customHeight="1">
      <c r="A55" s="20" t="s">
        <v>16</v>
      </c>
      <c r="B55" s="20"/>
      <c r="C55" s="20"/>
      <c r="D55" s="20"/>
      <c r="E55" s="20"/>
      <c r="F55" s="20"/>
      <c r="G55" s="20"/>
      <c r="H55" s="20"/>
      <c r="I55" s="20"/>
      <c r="J55" s="20"/>
      <c r="K55" s="20"/>
      <c r="L55" s="20"/>
      <c r="M55" s="20"/>
      <c r="N55" s="20"/>
      <c r="O55" s="20"/>
      <c r="P55" s="20"/>
      <c r="Q55" s="20"/>
      <c r="R55" s="20"/>
      <c r="S55" s="20"/>
      <c r="T55" s="20"/>
      <c r="U55" s="20"/>
      <c r="V55" s="20"/>
      <c r="W55" s="20"/>
      <c r="X55" s="20"/>
    </row>
    <row r="56" spans="1:24" ht="18" customHeight="1">
      <c r="A56" s="36"/>
      <c r="B56" s="36"/>
      <c r="C56" s="36"/>
      <c r="D56" s="26" t="s">
        <v>1</v>
      </c>
      <c r="E56" s="26"/>
      <c r="F56" s="26"/>
      <c r="G56" s="27" t="s">
        <v>19</v>
      </c>
      <c r="H56" s="27"/>
      <c r="I56" s="27"/>
      <c r="J56" s="27"/>
      <c r="K56" s="27"/>
      <c r="L56" s="27"/>
      <c r="M56" s="27"/>
      <c r="N56" s="27"/>
      <c r="O56" s="27"/>
      <c r="P56" s="27"/>
      <c r="Q56" s="27"/>
      <c r="R56" s="27"/>
      <c r="S56" s="27"/>
      <c r="T56" s="27"/>
      <c r="U56" s="27"/>
      <c r="V56" s="27" t="s">
        <v>23</v>
      </c>
      <c r="W56" s="27"/>
      <c r="X56" s="27"/>
    </row>
    <row r="57" spans="1:24" ht="18" customHeight="1">
      <c r="A57" s="36"/>
      <c r="B57" s="36"/>
      <c r="C57" s="36"/>
      <c r="D57" s="26"/>
      <c r="E57" s="26"/>
      <c r="F57" s="26"/>
      <c r="G57" s="27" t="s">
        <v>2</v>
      </c>
      <c r="H57" s="27"/>
      <c r="I57" s="27"/>
      <c r="J57" s="27" t="s">
        <v>20</v>
      </c>
      <c r="K57" s="27"/>
      <c r="L57" s="27"/>
      <c r="M57" s="27" t="s">
        <v>3</v>
      </c>
      <c r="N57" s="27"/>
      <c r="O57" s="27"/>
      <c r="P57" s="27" t="s">
        <v>21</v>
      </c>
      <c r="Q57" s="27"/>
      <c r="R57" s="27"/>
      <c r="S57" s="27" t="s">
        <v>0</v>
      </c>
      <c r="T57" s="27"/>
      <c r="U57" s="27"/>
      <c r="V57" s="27"/>
      <c r="W57" s="27"/>
      <c r="X57" s="27"/>
    </row>
    <row r="58" spans="1:24" ht="18" customHeight="1">
      <c r="A58" s="26" t="s">
        <v>17</v>
      </c>
      <c r="B58" s="26"/>
      <c r="C58" s="26"/>
      <c r="D58" s="29">
        <f>S58+V58</f>
        <v>4810000</v>
      </c>
      <c r="E58" s="30"/>
      <c r="F58" s="31"/>
      <c r="G58" s="35">
        <v>900000</v>
      </c>
      <c r="H58" s="35"/>
      <c r="I58" s="35"/>
      <c r="J58" s="37" t="s">
        <v>34</v>
      </c>
      <c r="K58" s="37"/>
      <c r="L58" s="37"/>
      <c r="M58" s="35">
        <v>500000</v>
      </c>
      <c r="N58" s="35"/>
      <c r="O58" s="35"/>
      <c r="P58" s="35">
        <v>2300000</v>
      </c>
      <c r="Q58" s="35"/>
      <c r="R58" s="35"/>
      <c r="S58" s="35">
        <f>SUM(G58:R59)</f>
        <v>3700000</v>
      </c>
      <c r="T58" s="35"/>
      <c r="U58" s="35"/>
      <c r="V58" s="35">
        <v>1110000</v>
      </c>
      <c r="W58" s="35"/>
      <c r="X58" s="35"/>
    </row>
    <row r="59" spans="1:24" ht="18" customHeight="1">
      <c r="A59" s="26"/>
      <c r="B59" s="26"/>
      <c r="C59" s="26"/>
      <c r="D59" s="32"/>
      <c r="E59" s="33"/>
      <c r="F59" s="34"/>
      <c r="G59" s="35"/>
      <c r="H59" s="35"/>
      <c r="I59" s="35"/>
      <c r="J59" s="37"/>
      <c r="K59" s="37"/>
      <c r="L59" s="37"/>
      <c r="M59" s="35"/>
      <c r="N59" s="35"/>
      <c r="O59" s="35"/>
      <c r="P59" s="35"/>
      <c r="Q59" s="35"/>
      <c r="R59" s="35"/>
      <c r="S59" s="35"/>
      <c r="T59" s="35"/>
      <c r="U59" s="35"/>
      <c r="V59" s="35"/>
      <c r="W59" s="35"/>
      <c r="X59" s="35"/>
    </row>
    <row r="60" spans="1:24" ht="18" customHeight="1">
      <c r="A60" s="26" t="s">
        <v>18</v>
      </c>
      <c r="B60" s="26"/>
      <c r="C60" s="26"/>
      <c r="D60" s="29">
        <f>S60+V60</f>
        <v>4719000</v>
      </c>
      <c r="E60" s="30"/>
      <c r="F60" s="31"/>
      <c r="G60" s="35">
        <v>1000000</v>
      </c>
      <c r="H60" s="35"/>
      <c r="I60" s="35"/>
      <c r="J60" s="37" t="s">
        <v>34</v>
      </c>
      <c r="K60" s="37"/>
      <c r="L60" s="37"/>
      <c r="M60" s="35">
        <v>600000</v>
      </c>
      <c r="N60" s="35"/>
      <c r="O60" s="35"/>
      <c r="P60" s="35">
        <v>2030000</v>
      </c>
      <c r="Q60" s="35"/>
      <c r="R60" s="35"/>
      <c r="S60" s="35">
        <f>SUM(G60:R61)</f>
        <v>3630000</v>
      </c>
      <c r="T60" s="35"/>
      <c r="U60" s="35"/>
      <c r="V60" s="35">
        <v>1089000</v>
      </c>
      <c r="W60" s="35"/>
      <c r="X60" s="35"/>
    </row>
    <row r="61" spans="1:24" ht="18" customHeight="1">
      <c r="A61" s="26"/>
      <c r="B61" s="26"/>
      <c r="C61" s="26"/>
      <c r="D61" s="32"/>
      <c r="E61" s="33"/>
      <c r="F61" s="34"/>
      <c r="G61" s="35"/>
      <c r="H61" s="35"/>
      <c r="I61" s="35"/>
      <c r="J61" s="37"/>
      <c r="K61" s="37"/>
      <c r="L61" s="37"/>
      <c r="M61" s="35"/>
      <c r="N61" s="35"/>
      <c r="O61" s="35"/>
      <c r="P61" s="35"/>
      <c r="Q61" s="35"/>
      <c r="R61" s="35"/>
      <c r="S61" s="35"/>
      <c r="T61" s="35"/>
      <c r="U61" s="35"/>
      <c r="V61" s="35"/>
      <c r="W61" s="35"/>
      <c r="X61" s="35"/>
    </row>
    <row r="62" spans="1:24" ht="18" customHeight="1">
      <c r="A62" s="28" t="s">
        <v>22</v>
      </c>
      <c r="B62" s="28"/>
      <c r="C62" s="28"/>
      <c r="D62" s="29">
        <f>S62+V62</f>
        <v>4719000</v>
      </c>
      <c r="E62" s="30"/>
      <c r="F62" s="31"/>
      <c r="G62" s="35">
        <v>1000000</v>
      </c>
      <c r="H62" s="35"/>
      <c r="I62" s="35"/>
      <c r="J62" s="37" t="s">
        <v>34</v>
      </c>
      <c r="K62" s="37"/>
      <c r="L62" s="37"/>
      <c r="M62" s="35">
        <v>600000</v>
      </c>
      <c r="N62" s="35"/>
      <c r="O62" s="35"/>
      <c r="P62" s="35">
        <v>2030000</v>
      </c>
      <c r="Q62" s="35"/>
      <c r="R62" s="35"/>
      <c r="S62" s="35">
        <f>SUM(G62:R63)</f>
        <v>3630000</v>
      </c>
      <c r="T62" s="35"/>
      <c r="U62" s="35"/>
      <c r="V62" s="35">
        <v>1089000</v>
      </c>
      <c r="W62" s="35"/>
      <c r="X62" s="35"/>
    </row>
    <row r="63" spans="1:24" ht="18" customHeight="1">
      <c r="A63" s="28"/>
      <c r="B63" s="28"/>
      <c r="C63" s="28"/>
      <c r="D63" s="32"/>
      <c r="E63" s="33"/>
      <c r="F63" s="34"/>
      <c r="G63" s="35"/>
      <c r="H63" s="35"/>
      <c r="I63" s="35"/>
      <c r="J63" s="37"/>
      <c r="K63" s="37"/>
      <c r="L63" s="37"/>
      <c r="M63" s="35"/>
      <c r="N63" s="35"/>
      <c r="O63" s="35"/>
      <c r="P63" s="35"/>
      <c r="Q63" s="35"/>
      <c r="R63" s="35"/>
      <c r="S63" s="35"/>
      <c r="T63" s="35"/>
      <c r="U63" s="35"/>
      <c r="V63" s="35"/>
      <c r="W63" s="35"/>
      <c r="X63" s="35"/>
    </row>
    <row r="64" spans="1:24" ht="18" customHeight="1">
      <c r="A64" s="1"/>
      <c r="B64" s="1"/>
      <c r="C64" s="1"/>
      <c r="D64" s="1"/>
      <c r="E64" s="1"/>
      <c r="F64" s="1"/>
      <c r="G64" s="1"/>
      <c r="H64" s="1"/>
      <c r="I64" s="1"/>
      <c r="J64" s="1"/>
      <c r="K64" s="1"/>
      <c r="L64" s="1"/>
      <c r="M64" s="1"/>
      <c r="N64" s="1"/>
      <c r="O64" s="1"/>
      <c r="P64" s="1"/>
      <c r="Q64" s="1"/>
      <c r="R64" s="1"/>
      <c r="S64" s="1"/>
      <c r="T64" s="1"/>
      <c r="U64" s="1"/>
      <c r="V64" s="1"/>
      <c r="W64" s="1"/>
      <c r="X64" s="1"/>
    </row>
    <row r="65" spans="1:24" ht="18" customHeight="1">
      <c r="A65" s="20" t="s">
        <v>24</v>
      </c>
      <c r="B65" s="20"/>
      <c r="C65" s="20"/>
      <c r="D65" s="20"/>
      <c r="E65" s="20"/>
      <c r="F65" s="20"/>
      <c r="G65" s="20"/>
      <c r="H65" s="20"/>
      <c r="I65" s="20"/>
      <c r="J65" s="20"/>
      <c r="K65" s="20"/>
      <c r="L65" s="20"/>
      <c r="M65" s="20"/>
      <c r="N65" s="20"/>
      <c r="O65" s="20"/>
      <c r="P65" s="1"/>
      <c r="Q65" s="1"/>
      <c r="R65" s="1"/>
      <c r="S65" s="1"/>
      <c r="T65" s="1"/>
      <c r="U65" s="1"/>
      <c r="V65" s="1"/>
      <c r="W65" s="1"/>
      <c r="X65" s="1"/>
    </row>
    <row r="66" spans="1:24" ht="18" customHeight="1">
      <c r="A66" s="26"/>
      <c r="B66" s="26"/>
      <c r="C66" s="26"/>
      <c r="D66" s="27" t="s">
        <v>1</v>
      </c>
      <c r="E66" s="27"/>
      <c r="F66" s="27"/>
      <c r="G66" s="27" t="s">
        <v>26</v>
      </c>
      <c r="H66" s="27"/>
      <c r="I66" s="27"/>
      <c r="J66" s="27" t="s">
        <v>27</v>
      </c>
      <c r="K66" s="27"/>
      <c r="L66" s="27"/>
      <c r="M66" s="27" t="s">
        <v>21</v>
      </c>
      <c r="N66" s="27"/>
      <c r="O66" s="27"/>
      <c r="P66" s="1"/>
      <c r="Q66" s="1"/>
      <c r="R66" s="1"/>
      <c r="S66" s="1"/>
      <c r="T66" s="1"/>
      <c r="U66" s="1"/>
      <c r="V66" s="1"/>
      <c r="W66" s="1"/>
      <c r="X66" s="1"/>
    </row>
    <row r="67" spans="1:24" ht="18" customHeight="1">
      <c r="A67" s="26"/>
      <c r="B67" s="26"/>
      <c r="C67" s="26"/>
      <c r="D67" s="27"/>
      <c r="E67" s="27"/>
      <c r="F67" s="27"/>
      <c r="G67" s="27"/>
      <c r="H67" s="27"/>
      <c r="I67" s="27"/>
      <c r="J67" s="27"/>
      <c r="K67" s="27"/>
      <c r="L67" s="27"/>
      <c r="M67" s="27"/>
      <c r="N67" s="27"/>
      <c r="O67" s="27"/>
      <c r="P67" s="1"/>
      <c r="Q67" s="1"/>
      <c r="R67" s="1"/>
      <c r="S67" s="1"/>
      <c r="T67" s="1"/>
      <c r="U67" s="1"/>
      <c r="V67" s="1"/>
      <c r="W67" s="1"/>
      <c r="X67" s="1"/>
    </row>
    <row r="68" spans="1:24" ht="18" customHeight="1">
      <c r="A68" s="26" t="s">
        <v>17</v>
      </c>
      <c r="B68" s="26"/>
      <c r="C68" s="26"/>
      <c r="D68" s="35">
        <f>SUM(G68:O69)</f>
        <v>4810000</v>
      </c>
      <c r="E68" s="35"/>
      <c r="F68" s="35"/>
      <c r="G68" s="35">
        <f>D58</f>
        <v>4810000</v>
      </c>
      <c r="H68" s="35"/>
      <c r="I68" s="35"/>
      <c r="J68" s="35">
        <v>0</v>
      </c>
      <c r="K68" s="35"/>
      <c r="L68" s="35"/>
      <c r="M68" s="35">
        <v>0</v>
      </c>
      <c r="N68" s="35"/>
      <c r="O68" s="35"/>
      <c r="P68" s="1"/>
      <c r="Q68" s="1"/>
      <c r="R68" s="1"/>
      <c r="S68" s="1"/>
      <c r="T68" s="1"/>
      <c r="U68" s="1"/>
      <c r="V68" s="1"/>
      <c r="W68" s="1"/>
      <c r="X68" s="1"/>
    </row>
    <row r="69" spans="1:24" ht="18" customHeight="1">
      <c r="A69" s="26"/>
      <c r="B69" s="26"/>
      <c r="C69" s="26"/>
      <c r="D69" s="35"/>
      <c r="E69" s="35"/>
      <c r="F69" s="35"/>
      <c r="G69" s="35"/>
      <c r="H69" s="35"/>
      <c r="I69" s="35"/>
      <c r="J69" s="35"/>
      <c r="K69" s="35"/>
      <c r="L69" s="35"/>
      <c r="M69" s="35"/>
      <c r="N69" s="35"/>
      <c r="O69" s="35"/>
      <c r="P69" s="1"/>
      <c r="Q69" s="1"/>
      <c r="R69" s="1"/>
      <c r="S69" s="1"/>
      <c r="T69" s="1"/>
      <c r="U69" s="1"/>
      <c r="V69" s="1"/>
      <c r="W69" s="1"/>
      <c r="X69" s="1"/>
    </row>
    <row r="70" spans="1:24" ht="18" customHeight="1">
      <c r="A70" s="26" t="s">
        <v>18</v>
      </c>
      <c r="B70" s="26"/>
      <c r="C70" s="26"/>
      <c r="D70" s="35">
        <f>SUM(G70:O71)</f>
        <v>4719000</v>
      </c>
      <c r="E70" s="35"/>
      <c r="F70" s="35"/>
      <c r="G70" s="35">
        <v>4719000</v>
      </c>
      <c r="H70" s="35"/>
      <c r="I70" s="35"/>
      <c r="J70" s="35">
        <v>0</v>
      </c>
      <c r="K70" s="35"/>
      <c r="L70" s="35"/>
      <c r="M70" s="35">
        <v>0</v>
      </c>
      <c r="N70" s="35"/>
      <c r="O70" s="35"/>
      <c r="P70" s="1"/>
      <c r="Q70" s="1"/>
      <c r="R70" s="1"/>
      <c r="S70" s="1"/>
      <c r="T70" s="1"/>
      <c r="U70" s="1"/>
      <c r="V70" s="1"/>
      <c r="W70" s="1"/>
      <c r="X70" s="1"/>
    </row>
    <row r="71" spans="1:24" ht="18" customHeight="1">
      <c r="A71" s="26"/>
      <c r="B71" s="26"/>
      <c r="C71" s="26"/>
      <c r="D71" s="35"/>
      <c r="E71" s="35"/>
      <c r="F71" s="35"/>
      <c r="G71" s="35"/>
      <c r="H71" s="35"/>
      <c r="I71" s="35"/>
      <c r="J71" s="35"/>
      <c r="K71" s="35"/>
      <c r="L71" s="35"/>
      <c r="M71" s="35"/>
      <c r="N71" s="35"/>
      <c r="O71" s="35"/>
      <c r="P71" s="1"/>
      <c r="Q71" s="1"/>
      <c r="R71" s="1"/>
      <c r="S71" s="1"/>
      <c r="T71" s="1"/>
      <c r="U71" s="1"/>
      <c r="V71" s="1"/>
      <c r="W71" s="1"/>
      <c r="X71" s="1"/>
    </row>
    <row r="72" spans="1:24" ht="18" customHeight="1">
      <c r="A72" s="1"/>
      <c r="B72" s="1"/>
      <c r="C72" s="1"/>
      <c r="D72" s="1"/>
      <c r="E72" s="1"/>
      <c r="F72" s="1"/>
      <c r="G72" s="1"/>
      <c r="H72" s="1"/>
      <c r="I72" s="1"/>
      <c r="J72" s="1"/>
      <c r="K72" s="1"/>
      <c r="L72" s="1"/>
      <c r="M72" s="1"/>
      <c r="N72" s="1"/>
      <c r="O72" s="1"/>
      <c r="P72" s="1"/>
      <c r="Q72" s="1"/>
      <c r="R72" s="1"/>
      <c r="S72" s="1"/>
      <c r="T72" s="1"/>
      <c r="U72" s="1"/>
      <c r="V72" s="1"/>
      <c r="W72" s="1"/>
      <c r="X72" s="1"/>
    </row>
    <row r="73" spans="1:24" ht="18" customHeight="1">
      <c r="A73" s="1" t="s">
        <v>31</v>
      </c>
      <c r="B73" s="1"/>
      <c r="C73" s="1"/>
      <c r="D73" s="1"/>
      <c r="E73" s="1"/>
      <c r="F73" s="1"/>
      <c r="G73" s="1"/>
      <c r="H73" s="1"/>
      <c r="I73" s="1"/>
      <c r="J73" s="1"/>
      <c r="K73" s="1"/>
      <c r="L73" s="1"/>
      <c r="M73" s="1"/>
      <c r="N73" s="1"/>
      <c r="O73" s="1"/>
      <c r="P73" s="1"/>
      <c r="Q73" s="1"/>
      <c r="R73" s="1"/>
      <c r="S73" s="1"/>
      <c r="T73" s="1"/>
      <c r="U73" s="1"/>
      <c r="V73" s="1"/>
      <c r="W73" s="1"/>
      <c r="X73" s="1"/>
    </row>
    <row r="74" spans="1:24" ht="18" customHeight="1">
      <c r="A74" s="20" t="s">
        <v>16</v>
      </c>
      <c r="B74" s="20"/>
      <c r="C74" s="20"/>
      <c r="D74" s="20"/>
      <c r="E74" s="20"/>
      <c r="F74" s="20"/>
      <c r="G74" s="20"/>
      <c r="H74" s="20"/>
      <c r="I74" s="20"/>
      <c r="J74" s="20"/>
      <c r="K74" s="20"/>
      <c r="L74" s="20"/>
      <c r="M74" s="20"/>
      <c r="N74" s="20"/>
      <c r="O74" s="20"/>
      <c r="P74" s="20"/>
      <c r="Q74" s="20"/>
      <c r="R74" s="20"/>
      <c r="S74" s="20"/>
      <c r="T74" s="20"/>
      <c r="U74" s="20"/>
      <c r="V74" s="20"/>
      <c r="W74" s="20"/>
      <c r="X74" s="20"/>
    </row>
    <row r="75" spans="1:24" ht="18" customHeight="1">
      <c r="A75" s="36"/>
      <c r="B75" s="36"/>
      <c r="C75" s="36"/>
      <c r="D75" s="26" t="s">
        <v>1</v>
      </c>
      <c r="E75" s="26"/>
      <c r="F75" s="26"/>
      <c r="G75" s="27" t="s">
        <v>19</v>
      </c>
      <c r="H75" s="27"/>
      <c r="I75" s="27"/>
      <c r="J75" s="27"/>
      <c r="K75" s="27"/>
      <c r="L75" s="27"/>
      <c r="M75" s="27"/>
      <c r="N75" s="27"/>
      <c r="O75" s="27"/>
      <c r="P75" s="27"/>
      <c r="Q75" s="27"/>
      <c r="R75" s="27"/>
      <c r="S75" s="27"/>
      <c r="T75" s="27"/>
      <c r="U75" s="27"/>
      <c r="V75" s="27" t="s">
        <v>23</v>
      </c>
      <c r="W75" s="27"/>
      <c r="X75" s="27"/>
    </row>
    <row r="76" spans="1:24" ht="18" customHeight="1">
      <c r="A76" s="36"/>
      <c r="B76" s="36"/>
      <c r="C76" s="36"/>
      <c r="D76" s="26"/>
      <c r="E76" s="26"/>
      <c r="F76" s="26"/>
      <c r="G76" s="27" t="s">
        <v>2</v>
      </c>
      <c r="H76" s="27"/>
      <c r="I76" s="27"/>
      <c r="J76" s="27" t="s">
        <v>20</v>
      </c>
      <c r="K76" s="27"/>
      <c r="L76" s="27"/>
      <c r="M76" s="27" t="s">
        <v>3</v>
      </c>
      <c r="N76" s="27"/>
      <c r="O76" s="27"/>
      <c r="P76" s="27" t="s">
        <v>21</v>
      </c>
      <c r="Q76" s="27"/>
      <c r="R76" s="27"/>
      <c r="S76" s="27" t="s">
        <v>0</v>
      </c>
      <c r="T76" s="27"/>
      <c r="U76" s="27"/>
      <c r="V76" s="27"/>
      <c r="W76" s="27"/>
      <c r="X76" s="27"/>
    </row>
    <row r="77" spans="1:24" ht="18" customHeight="1">
      <c r="A77" s="26" t="s">
        <v>17</v>
      </c>
      <c r="B77" s="26"/>
      <c r="C77" s="26"/>
      <c r="D77" s="29">
        <f>S77+V77</f>
        <v>11700000</v>
      </c>
      <c r="E77" s="30"/>
      <c r="F77" s="31"/>
      <c r="G77" s="35">
        <v>5000000</v>
      </c>
      <c r="H77" s="35"/>
      <c r="I77" s="35"/>
      <c r="J77" s="37">
        <v>2500000</v>
      </c>
      <c r="K77" s="37"/>
      <c r="L77" s="37"/>
      <c r="M77" s="37" t="s">
        <v>34</v>
      </c>
      <c r="N77" s="37"/>
      <c r="O77" s="37"/>
      <c r="P77" s="35">
        <v>1500000</v>
      </c>
      <c r="Q77" s="35"/>
      <c r="R77" s="35"/>
      <c r="S77" s="35">
        <f>SUM(G77:R78)</f>
        <v>9000000</v>
      </c>
      <c r="T77" s="35"/>
      <c r="U77" s="35"/>
      <c r="V77" s="35">
        <v>2700000</v>
      </c>
      <c r="W77" s="35"/>
      <c r="X77" s="35"/>
    </row>
    <row r="78" spans="1:24" ht="18" customHeight="1">
      <c r="A78" s="26"/>
      <c r="B78" s="26"/>
      <c r="C78" s="26"/>
      <c r="D78" s="32"/>
      <c r="E78" s="33"/>
      <c r="F78" s="34"/>
      <c r="G78" s="35"/>
      <c r="H78" s="35"/>
      <c r="I78" s="35"/>
      <c r="J78" s="37"/>
      <c r="K78" s="37"/>
      <c r="L78" s="37"/>
      <c r="M78" s="37"/>
      <c r="N78" s="37"/>
      <c r="O78" s="37"/>
      <c r="P78" s="35"/>
      <c r="Q78" s="35"/>
      <c r="R78" s="35"/>
      <c r="S78" s="35"/>
      <c r="T78" s="35"/>
      <c r="U78" s="35"/>
      <c r="V78" s="35"/>
      <c r="W78" s="35"/>
      <c r="X78" s="35"/>
    </row>
    <row r="79" spans="1:24" ht="18" customHeight="1">
      <c r="A79" s="26" t="s">
        <v>18</v>
      </c>
      <c r="B79" s="26"/>
      <c r="C79" s="26"/>
      <c r="D79" s="29">
        <f>S79+V79</f>
        <v>11700000</v>
      </c>
      <c r="E79" s="30"/>
      <c r="F79" s="31"/>
      <c r="G79" s="35">
        <v>5400000</v>
      </c>
      <c r="H79" s="35"/>
      <c r="I79" s="35"/>
      <c r="J79" s="37">
        <v>2250000</v>
      </c>
      <c r="K79" s="37"/>
      <c r="L79" s="37"/>
      <c r="M79" s="37" t="s">
        <v>34</v>
      </c>
      <c r="N79" s="37"/>
      <c r="O79" s="37"/>
      <c r="P79" s="35">
        <v>1350000</v>
      </c>
      <c r="Q79" s="35"/>
      <c r="R79" s="35"/>
      <c r="S79" s="35">
        <f>SUM(G79:R80)</f>
        <v>9000000</v>
      </c>
      <c r="T79" s="35"/>
      <c r="U79" s="35"/>
      <c r="V79" s="35">
        <v>2700000</v>
      </c>
      <c r="W79" s="35"/>
      <c r="X79" s="35"/>
    </row>
    <row r="80" spans="1:24" ht="18" customHeight="1">
      <c r="A80" s="26"/>
      <c r="B80" s="26"/>
      <c r="C80" s="26"/>
      <c r="D80" s="32"/>
      <c r="E80" s="33"/>
      <c r="F80" s="34"/>
      <c r="G80" s="35"/>
      <c r="H80" s="35"/>
      <c r="I80" s="35"/>
      <c r="J80" s="37"/>
      <c r="K80" s="37"/>
      <c r="L80" s="37"/>
      <c r="M80" s="37"/>
      <c r="N80" s="37"/>
      <c r="O80" s="37"/>
      <c r="P80" s="35"/>
      <c r="Q80" s="35"/>
      <c r="R80" s="35"/>
      <c r="S80" s="35"/>
      <c r="T80" s="35"/>
      <c r="U80" s="35"/>
      <c r="V80" s="35"/>
      <c r="W80" s="35"/>
      <c r="X80" s="35"/>
    </row>
    <row r="81" spans="1:26" ht="18" customHeight="1">
      <c r="A81" s="28" t="s">
        <v>22</v>
      </c>
      <c r="B81" s="28"/>
      <c r="C81" s="28"/>
      <c r="D81" s="29">
        <f>S81+V81</f>
        <v>11700000</v>
      </c>
      <c r="E81" s="30"/>
      <c r="F81" s="31"/>
      <c r="G81" s="35">
        <v>5400000</v>
      </c>
      <c r="H81" s="35"/>
      <c r="I81" s="35"/>
      <c r="J81" s="37">
        <v>2250000</v>
      </c>
      <c r="K81" s="37"/>
      <c r="L81" s="37"/>
      <c r="M81" s="37" t="s">
        <v>34</v>
      </c>
      <c r="N81" s="37"/>
      <c r="O81" s="37"/>
      <c r="P81" s="35">
        <v>1350000</v>
      </c>
      <c r="Q81" s="35"/>
      <c r="R81" s="35"/>
      <c r="S81" s="35">
        <f>SUM(G81:R82)</f>
        <v>9000000</v>
      </c>
      <c r="T81" s="35"/>
      <c r="U81" s="35"/>
      <c r="V81" s="35">
        <v>2700000</v>
      </c>
      <c r="W81" s="35"/>
      <c r="X81" s="35"/>
    </row>
    <row r="82" spans="1:26" ht="18" customHeight="1">
      <c r="A82" s="28"/>
      <c r="B82" s="28"/>
      <c r="C82" s="28"/>
      <c r="D82" s="32"/>
      <c r="E82" s="33"/>
      <c r="F82" s="34"/>
      <c r="G82" s="35"/>
      <c r="H82" s="35"/>
      <c r="I82" s="35"/>
      <c r="J82" s="37"/>
      <c r="K82" s="37"/>
      <c r="L82" s="37"/>
      <c r="M82" s="37"/>
      <c r="N82" s="37"/>
      <c r="O82" s="37"/>
      <c r="P82" s="35"/>
      <c r="Q82" s="35"/>
      <c r="R82" s="35"/>
      <c r="S82" s="35"/>
      <c r="T82" s="35"/>
      <c r="U82" s="35"/>
      <c r="V82" s="35"/>
      <c r="W82" s="35"/>
      <c r="X82" s="35"/>
    </row>
    <row r="83" spans="1:26" ht="18" customHeight="1">
      <c r="A83" s="1"/>
      <c r="B83" s="1"/>
      <c r="C83" s="1"/>
      <c r="D83" s="1"/>
      <c r="E83" s="1"/>
      <c r="F83" s="1"/>
      <c r="G83" s="1"/>
      <c r="H83" s="1"/>
      <c r="I83" s="1"/>
      <c r="J83" s="1"/>
      <c r="K83" s="1"/>
      <c r="L83" s="1"/>
      <c r="M83" s="1"/>
      <c r="N83" s="1"/>
      <c r="O83" s="1"/>
      <c r="P83" s="1"/>
      <c r="Q83" s="1"/>
      <c r="R83" s="1"/>
      <c r="S83" s="1"/>
      <c r="T83" s="1"/>
      <c r="U83" s="1"/>
      <c r="V83" s="1"/>
      <c r="W83" s="1"/>
      <c r="X83" s="1"/>
    </row>
    <row r="84" spans="1:26" ht="18" customHeight="1">
      <c r="A84" s="20" t="s">
        <v>24</v>
      </c>
      <c r="B84" s="20"/>
      <c r="C84" s="20"/>
      <c r="D84" s="20"/>
      <c r="E84" s="20"/>
      <c r="F84" s="20"/>
      <c r="G84" s="20"/>
      <c r="H84" s="20"/>
      <c r="I84" s="20"/>
      <c r="J84" s="20"/>
      <c r="K84" s="20"/>
      <c r="L84" s="20"/>
      <c r="M84" s="20"/>
      <c r="N84" s="20"/>
      <c r="O84" s="20"/>
      <c r="P84" s="1"/>
      <c r="Q84" s="1"/>
      <c r="R84" s="1"/>
      <c r="S84" s="1"/>
      <c r="T84" s="1"/>
      <c r="U84" s="1"/>
      <c r="V84" s="1"/>
      <c r="W84" s="1"/>
      <c r="X84" s="1"/>
    </row>
    <row r="85" spans="1:26" ht="18" customHeight="1">
      <c r="A85" s="26"/>
      <c r="B85" s="26"/>
      <c r="C85" s="26"/>
      <c r="D85" s="27" t="s">
        <v>1</v>
      </c>
      <c r="E85" s="27"/>
      <c r="F85" s="27"/>
      <c r="G85" s="27" t="s">
        <v>26</v>
      </c>
      <c r="H85" s="27"/>
      <c r="I85" s="27"/>
      <c r="J85" s="27" t="s">
        <v>27</v>
      </c>
      <c r="K85" s="27"/>
      <c r="L85" s="27"/>
      <c r="M85" s="27" t="s">
        <v>21</v>
      </c>
      <c r="N85" s="27"/>
      <c r="O85" s="27"/>
      <c r="P85" s="1"/>
      <c r="Q85" s="1"/>
      <c r="R85" s="1"/>
      <c r="S85" s="1"/>
      <c r="T85" s="1"/>
      <c r="U85" s="1"/>
      <c r="V85" s="1"/>
      <c r="W85" s="1"/>
      <c r="X85" s="1"/>
    </row>
    <row r="86" spans="1:26" ht="18" customHeight="1">
      <c r="A86" s="26"/>
      <c r="B86" s="26"/>
      <c r="C86" s="26"/>
      <c r="D86" s="27"/>
      <c r="E86" s="27"/>
      <c r="F86" s="27"/>
      <c r="G86" s="27"/>
      <c r="H86" s="27"/>
      <c r="I86" s="27"/>
      <c r="J86" s="27"/>
      <c r="K86" s="27"/>
      <c r="L86" s="27"/>
      <c r="M86" s="27"/>
      <c r="N86" s="27"/>
      <c r="O86" s="27"/>
      <c r="P86" s="1"/>
      <c r="Q86" s="1"/>
      <c r="R86" s="1"/>
      <c r="S86" s="1"/>
      <c r="T86" s="1"/>
      <c r="U86" s="1"/>
      <c r="V86" s="1"/>
      <c r="W86" s="1"/>
      <c r="X86" s="1"/>
    </row>
    <row r="87" spans="1:26" ht="18" customHeight="1">
      <c r="A87" s="26" t="s">
        <v>17</v>
      </c>
      <c r="B87" s="26"/>
      <c r="C87" s="26"/>
      <c r="D87" s="35">
        <f>SUM(G87:O88)</f>
        <v>11700000</v>
      </c>
      <c r="E87" s="35"/>
      <c r="F87" s="35"/>
      <c r="G87" s="35">
        <f>D77</f>
        <v>11700000</v>
      </c>
      <c r="H87" s="35"/>
      <c r="I87" s="35"/>
      <c r="J87" s="35">
        <v>0</v>
      </c>
      <c r="K87" s="35"/>
      <c r="L87" s="35"/>
      <c r="M87" s="35">
        <v>0</v>
      </c>
      <c r="N87" s="35"/>
      <c r="O87" s="35"/>
      <c r="P87" s="1"/>
      <c r="Q87" s="1"/>
      <c r="R87" s="1"/>
      <c r="S87" s="1"/>
      <c r="T87" s="1"/>
      <c r="U87" s="1"/>
      <c r="V87" s="1"/>
      <c r="W87" s="1"/>
      <c r="X87" s="1"/>
    </row>
    <row r="88" spans="1:26" ht="18" customHeight="1">
      <c r="A88" s="26"/>
      <c r="B88" s="26"/>
      <c r="C88" s="26"/>
      <c r="D88" s="35"/>
      <c r="E88" s="35"/>
      <c r="F88" s="35"/>
      <c r="G88" s="35"/>
      <c r="H88" s="35"/>
      <c r="I88" s="35"/>
      <c r="J88" s="35"/>
      <c r="K88" s="35"/>
      <c r="L88" s="35"/>
      <c r="M88" s="35"/>
      <c r="N88" s="35"/>
      <c r="O88" s="35"/>
      <c r="P88" s="1"/>
      <c r="Q88" s="1"/>
      <c r="R88" s="1"/>
      <c r="S88" s="1"/>
      <c r="T88" s="1"/>
      <c r="U88" s="1"/>
      <c r="V88" s="1"/>
      <c r="W88" s="1"/>
      <c r="X88" s="1"/>
    </row>
    <row r="89" spans="1:26" ht="18" customHeight="1">
      <c r="A89" s="26" t="s">
        <v>18</v>
      </c>
      <c r="B89" s="26"/>
      <c r="C89" s="26"/>
      <c r="D89" s="35">
        <f>SUM(G89:O90)</f>
        <v>11700000</v>
      </c>
      <c r="E89" s="35"/>
      <c r="F89" s="35"/>
      <c r="G89" s="35">
        <v>11700000</v>
      </c>
      <c r="H89" s="35"/>
      <c r="I89" s="35"/>
      <c r="J89" s="35">
        <v>0</v>
      </c>
      <c r="K89" s="35"/>
      <c r="L89" s="35"/>
      <c r="M89" s="35">
        <v>0</v>
      </c>
      <c r="N89" s="35"/>
      <c r="O89" s="35"/>
      <c r="P89" s="1"/>
      <c r="Q89" s="1"/>
      <c r="R89" s="1"/>
      <c r="S89" s="1"/>
      <c r="T89" s="1"/>
      <c r="U89" s="1"/>
      <c r="V89" s="1"/>
      <c r="W89" s="1"/>
      <c r="X89" s="1"/>
    </row>
    <row r="90" spans="1:26" ht="18" customHeight="1">
      <c r="A90" s="26"/>
      <c r="B90" s="26"/>
      <c r="C90" s="26"/>
      <c r="D90" s="35"/>
      <c r="E90" s="35"/>
      <c r="F90" s="35"/>
      <c r="G90" s="35"/>
      <c r="H90" s="35"/>
      <c r="I90" s="35"/>
      <c r="J90" s="35"/>
      <c r="K90" s="35"/>
      <c r="L90" s="35"/>
      <c r="M90" s="35"/>
      <c r="N90" s="35"/>
      <c r="O90" s="35"/>
      <c r="P90" s="1"/>
      <c r="Q90" s="1"/>
      <c r="R90" s="1"/>
      <c r="S90" s="1"/>
      <c r="T90" s="1"/>
      <c r="U90" s="1"/>
      <c r="V90" s="1"/>
      <c r="W90" s="1"/>
      <c r="X90" s="1"/>
    </row>
    <row r="91" spans="1:26" ht="18" customHeight="1">
      <c r="A91" s="1"/>
      <c r="B91" s="1"/>
      <c r="C91" s="1"/>
      <c r="D91" s="1"/>
      <c r="E91" s="1"/>
      <c r="F91" s="1"/>
      <c r="G91" s="1"/>
      <c r="H91" s="1"/>
      <c r="I91" s="1"/>
      <c r="J91" s="1"/>
      <c r="K91" s="1"/>
      <c r="L91" s="1"/>
      <c r="M91" s="1"/>
      <c r="N91" s="1"/>
      <c r="O91" s="1"/>
      <c r="P91" s="1"/>
      <c r="Q91" s="1"/>
      <c r="R91" s="1"/>
      <c r="S91" s="1"/>
      <c r="T91" s="1"/>
      <c r="U91" s="1"/>
      <c r="V91" s="1"/>
      <c r="W91" s="1"/>
      <c r="X91" s="1"/>
    </row>
    <row r="92" spans="1:26" ht="18" customHeight="1">
      <c r="A92" s="38" t="s">
        <v>32</v>
      </c>
      <c r="B92" s="38"/>
      <c r="C92" s="39" t="s">
        <v>33</v>
      </c>
      <c r="D92" s="39"/>
      <c r="E92" s="39"/>
      <c r="F92" s="39"/>
      <c r="G92" s="39"/>
      <c r="H92" s="39"/>
      <c r="I92" s="39"/>
      <c r="J92" s="39"/>
      <c r="K92" s="39"/>
      <c r="L92" s="39"/>
      <c r="M92" s="39"/>
      <c r="N92" s="39"/>
      <c r="O92" s="39"/>
      <c r="P92" s="39"/>
      <c r="Q92" s="39"/>
      <c r="R92" s="39"/>
      <c r="S92" s="39"/>
      <c r="T92" s="39"/>
      <c r="U92" s="39"/>
      <c r="V92" s="39"/>
      <c r="W92" s="39"/>
      <c r="X92" s="39"/>
      <c r="Y92" s="4"/>
      <c r="Z92" s="4"/>
    </row>
    <row r="93" spans="1:26" ht="18" customHeight="1">
      <c r="A93" s="1"/>
      <c r="B93" s="1"/>
      <c r="C93" s="39"/>
      <c r="D93" s="39"/>
      <c r="E93" s="39"/>
      <c r="F93" s="39"/>
      <c r="G93" s="39"/>
      <c r="H93" s="39"/>
      <c r="I93" s="39"/>
      <c r="J93" s="39"/>
      <c r="K93" s="39"/>
      <c r="L93" s="39"/>
      <c r="M93" s="39"/>
      <c r="N93" s="39"/>
      <c r="O93" s="39"/>
      <c r="P93" s="39"/>
      <c r="Q93" s="39"/>
      <c r="R93" s="39"/>
      <c r="S93" s="39"/>
      <c r="T93" s="39"/>
      <c r="U93" s="39"/>
      <c r="V93" s="39"/>
      <c r="W93" s="39"/>
      <c r="X93" s="39"/>
      <c r="Y93" s="4"/>
      <c r="Z93" s="4"/>
    </row>
  </sheetData>
  <mergeCells count="216">
    <mergeCell ref="V81:X82"/>
    <mergeCell ref="A84:O84"/>
    <mergeCell ref="A85:C86"/>
    <mergeCell ref="D85:F86"/>
    <mergeCell ref="G85:I86"/>
    <mergeCell ref="J85:L86"/>
    <mergeCell ref="M85:O86"/>
    <mergeCell ref="A92:B92"/>
    <mergeCell ref="C92:X93"/>
    <mergeCell ref="A87:C88"/>
    <mergeCell ref="D87:F88"/>
    <mergeCell ref="G87:I88"/>
    <mergeCell ref="J87:L88"/>
    <mergeCell ref="M87:O88"/>
    <mergeCell ref="A89:C90"/>
    <mergeCell ref="D89:F90"/>
    <mergeCell ref="G89:I90"/>
    <mergeCell ref="A81:C82"/>
    <mergeCell ref="D81:F82"/>
    <mergeCell ref="G81:I82"/>
    <mergeCell ref="J81:L82"/>
    <mergeCell ref="M81:O82"/>
    <mergeCell ref="P81:R82"/>
    <mergeCell ref="J89:L90"/>
    <mergeCell ref="M89:O90"/>
    <mergeCell ref="S81:U82"/>
    <mergeCell ref="A77:C78"/>
    <mergeCell ref="D77:F78"/>
    <mergeCell ref="G77:I78"/>
    <mergeCell ref="J77:L78"/>
    <mergeCell ref="M77:O78"/>
    <mergeCell ref="P77:R78"/>
    <mergeCell ref="S77:U78"/>
    <mergeCell ref="V77:X78"/>
    <mergeCell ref="A79:C80"/>
    <mergeCell ref="D79:F80"/>
    <mergeCell ref="G79:I80"/>
    <mergeCell ref="J79:L80"/>
    <mergeCell ref="M79:O80"/>
    <mergeCell ref="P79:R80"/>
    <mergeCell ref="S79:U80"/>
    <mergeCell ref="V79:X80"/>
    <mergeCell ref="A70:C71"/>
    <mergeCell ref="D70:F71"/>
    <mergeCell ref="G70:I71"/>
    <mergeCell ref="J70:L71"/>
    <mergeCell ref="M70:O71"/>
    <mergeCell ref="A74:X74"/>
    <mergeCell ref="A75:C76"/>
    <mergeCell ref="D75:F76"/>
    <mergeCell ref="G75:U75"/>
    <mergeCell ref="V75:X76"/>
    <mergeCell ref="G76:I76"/>
    <mergeCell ref="J76:L76"/>
    <mergeCell ref="M76:O76"/>
    <mergeCell ref="P76:R76"/>
    <mergeCell ref="S76:U76"/>
    <mergeCell ref="A65:O65"/>
    <mergeCell ref="A66:C67"/>
    <mergeCell ref="D66:F67"/>
    <mergeCell ref="G66:I67"/>
    <mergeCell ref="J66:L67"/>
    <mergeCell ref="M66:O67"/>
    <mergeCell ref="A62:C63"/>
    <mergeCell ref="D62:F63"/>
    <mergeCell ref="A68:C69"/>
    <mergeCell ref="D68:F69"/>
    <mergeCell ref="G68:I69"/>
    <mergeCell ref="J68:L69"/>
    <mergeCell ref="M68:O69"/>
    <mergeCell ref="G62:I63"/>
    <mergeCell ref="J62:L63"/>
    <mergeCell ref="M62:O63"/>
    <mergeCell ref="P62:R63"/>
    <mergeCell ref="S58:U59"/>
    <mergeCell ref="V58:X59"/>
    <mergeCell ref="S60:U61"/>
    <mergeCell ref="V60:X61"/>
    <mergeCell ref="S62:U63"/>
    <mergeCell ref="V62:X63"/>
    <mergeCell ref="A58:C59"/>
    <mergeCell ref="D58:F59"/>
    <mergeCell ref="G58:I59"/>
    <mergeCell ref="J58:L59"/>
    <mergeCell ref="M58:O59"/>
    <mergeCell ref="P58:R59"/>
    <mergeCell ref="A60:C61"/>
    <mergeCell ref="D60:F61"/>
    <mergeCell ref="G60:I61"/>
    <mergeCell ref="J60:L61"/>
    <mergeCell ref="M60:O61"/>
    <mergeCell ref="P60:R61"/>
    <mergeCell ref="A51:C52"/>
    <mergeCell ref="D51:F52"/>
    <mergeCell ref="G51:I52"/>
    <mergeCell ref="J51:L52"/>
    <mergeCell ref="M51:O52"/>
    <mergeCell ref="A55:X55"/>
    <mergeCell ref="A56:C57"/>
    <mergeCell ref="D56:F57"/>
    <mergeCell ref="G56:U56"/>
    <mergeCell ref="V56:X57"/>
    <mergeCell ref="G57:I57"/>
    <mergeCell ref="J57:L57"/>
    <mergeCell ref="M57:O57"/>
    <mergeCell ref="P57:R57"/>
    <mergeCell ref="S57:U57"/>
    <mergeCell ref="A46:O46"/>
    <mergeCell ref="A47:C48"/>
    <mergeCell ref="D47:F48"/>
    <mergeCell ref="G47:I48"/>
    <mergeCell ref="J47:L48"/>
    <mergeCell ref="M47:O48"/>
    <mergeCell ref="A43:C44"/>
    <mergeCell ref="D43:F44"/>
    <mergeCell ref="A49:C50"/>
    <mergeCell ref="D49:F50"/>
    <mergeCell ref="G49:I50"/>
    <mergeCell ref="J49:L50"/>
    <mergeCell ref="M49:O50"/>
    <mergeCell ref="G43:I44"/>
    <mergeCell ref="J43:L44"/>
    <mergeCell ref="M43:O44"/>
    <mergeCell ref="P43:R44"/>
    <mergeCell ref="S39:U40"/>
    <mergeCell ref="V39:X40"/>
    <mergeCell ref="S41:U42"/>
    <mergeCell ref="V41:X42"/>
    <mergeCell ref="S43:U44"/>
    <mergeCell ref="V43:X44"/>
    <mergeCell ref="A39:C40"/>
    <mergeCell ref="D39:F40"/>
    <mergeCell ref="G39:I40"/>
    <mergeCell ref="J39:L40"/>
    <mergeCell ref="M39:O40"/>
    <mergeCell ref="P39:R40"/>
    <mergeCell ref="A41:C42"/>
    <mergeCell ref="D41:F42"/>
    <mergeCell ref="G41:I42"/>
    <mergeCell ref="J41:L42"/>
    <mergeCell ref="M41:O42"/>
    <mergeCell ref="P41:R42"/>
    <mergeCell ref="A36:X36"/>
    <mergeCell ref="A31:C32"/>
    <mergeCell ref="D27:F28"/>
    <mergeCell ref="D29:F30"/>
    <mergeCell ref="D31:F32"/>
    <mergeCell ref="A37:C38"/>
    <mergeCell ref="D37:F38"/>
    <mergeCell ref="G37:U37"/>
    <mergeCell ref="V37:X38"/>
    <mergeCell ref="G38:I38"/>
    <mergeCell ref="J38:L38"/>
    <mergeCell ref="M38:O38"/>
    <mergeCell ref="P38:R38"/>
    <mergeCell ref="S38:U38"/>
    <mergeCell ref="A16:X16"/>
    <mergeCell ref="A27:C28"/>
    <mergeCell ref="A29:C30"/>
    <mergeCell ref="J27:L28"/>
    <mergeCell ref="J29:L30"/>
    <mergeCell ref="J31:L32"/>
    <mergeCell ref="M27:O28"/>
    <mergeCell ref="M29:O30"/>
    <mergeCell ref="M31:O32"/>
    <mergeCell ref="A26:O26"/>
    <mergeCell ref="M23:O24"/>
    <mergeCell ref="P23:R24"/>
    <mergeCell ref="S23:U24"/>
    <mergeCell ref="V23:X24"/>
    <mergeCell ref="D21:F22"/>
    <mergeCell ref="G21:I22"/>
    <mergeCell ref="G27:I28"/>
    <mergeCell ref="G29:I30"/>
    <mergeCell ref="G31:I32"/>
    <mergeCell ref="M19:O20"/>
    <mergeCell ref="P19:R20"/>
    <mergeCell ref="S19:U20"/>
    <mergeCell ref="J21:L22"/>
    <mergeCell ref="M21:O22"/>
    <mergeCell ref="P21:R22"/>
    <mergeCell ref="S21:U22"/>
    <mergeCell ref="V17:X18"/>
    <mergeCell ref="G17:U17"/>
    <mergeCell ref="V19:X20"/>
    <mergeCell ref="M18:O18"/>
    <mergeCell ref="P18:R18"/>
    <mergeCell ref="S18:U18"/>
    <mergeCell ref="V21:X22"/>
    <mergeCell ref="D17:F18"/>
    <mergeCell ref="G18:I18"/>
    <mergeCell ref="A19:C20"/>
    <mergeCell ref="A21:C22"/>
    <mergeCell ref="A23:C24"/>
    <mergeCell ref="J18:L18"/>
    <mergeCell ref="D19:F20"/>
    <mergeCell ref="G19:I20"/>
    <mergeCell ref="J19:L20"/>
    <mergeCell ref="D23:F24"/>
    <mergeCell ref="G23:I24"/>
    <mergeCell ref="J23:L24"/>
    <mergeCell ref="A17:C18"/>
    <mergeCell ref="N6:O6"/>
    <mergeCell ref="N7:O7"/>
    <mergeCell ref="N8:O8"/>
    <mergeCell ref="A3:X3"/>
    <mergeCell ref="A10:F10"/>
    <mergeCell ref="A11:F11"/>
    <mergeCell ref="A12:F12"/>
    <mergeCell ref="G12:M12"/>
    <mergeCell ref="O12:U12"/>
    <mergeCell ref="G10:X10"/>
    <mergeCell ref="G11:X11"/>
    <mergeCell ref="P6:X6"/>
    <mergeCell ref="P7:X7"/>
    <mergeCell ref="P8:X8"/>
  </mergeCells>
  <phoneticPr fontId="5"/>
  <printOptions horizontalCentered="1"/>
  <pageMargins left="0.59055118110236227" right="0.19685039370078741" top="0.78740157480314965" bottom="0.59055118110236227" header="0.15748031496062992"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様式13　経費計算書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2022-06-15T04:05:13Z</dcterms:created>
  <dcterms:modified xsi:type="dcterms:W3CDTF">2022-06-15T04:05:18Z</dcterms:modified>
</cp:coreProperties>
</file>